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40" windowWidth="17895" windowHeight="10935" activeTab="0"/>
  </bookViews>
  <sheets>
    <sheet name="Доходы" sheetId="1" r:id="rId1"/>
  </sheets>
  <definedNames>
    <definedName name="_xlnm.Print_Titles" localSheetId="0">'Доходы'!$4:$5</definedName>
    <definedName name="_xlnm.Print_Area" localSheetId="0">'Доходы'!$A$1:$G$608</definedName>
  </definedNames>
  <calcPr fullCalcOnLoad="1"/>
</workbook>
</file>

<file path=xl/sharedStrings.xml><?xml version="1.0" encoding="utf-8"?>
<sst xmlns="http://schemas.openxmlformats.org/spreadsheetml/2006/main" count="1213" uniqueCount="1205">
  <si>
    <t>Наименование 
показателя</t>
  </si>
  <si>
    <t>Код дохода по бюджетной классификации</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</si>
  <si>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</si>
  <si>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</si>
  <si>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</si>
  <si>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</si>
  <si>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</si>
  <si>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</si>
  <si>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</si>
  <si>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</si>
  <si>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</si>
  <si>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</si>
  <si>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</si>
  <si>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</si>
  <si>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</si>
  <si>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</si>
  <si>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</si>
  <si>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</si>
  <si>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</si>
  <si>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</si>
  <si>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</si>
  <si>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</si>
  <si>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</si>
  <si>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</si>
  <si>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</si>
  <si>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 xml:space="preserve"> 000 1010205001 0000 110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</si>
  <si>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</si>
  <si>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</si>
  <si>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</si>
  <si>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</si>
  <si>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пиво, производимое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</si>
  <si>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</si>
  <si>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</si>
  <si>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</si>
  <si>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</si>
  <si>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</si>
  <si>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</si>
  <si>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 xml:space="preserve"> 000 1030214201 0000 110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</si>
  <si>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</si>
  <si>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 xml:space="preserve"> 000 1030214301 0000 110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</si>
  <si>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</si>
  <si>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</si>
  <si>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</si>
  <si>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000 1030223101 0000 110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</si>
  <si>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</si>
  <si>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</si>
  <si>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</si>
  <si>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000 1030224101 0000 110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</si>
  <si>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</si>
  <si>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</si>
  <si>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</si>
  <si>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000 1030225101 0000 110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</si>
  <si>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</si>
  <si>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</si>
  <si>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</si>
  <si>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000 1030226101 0000 110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</si>
  <si>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</si>
  <si>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</si>
  <si>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</si>
  <si>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</si>
  <si>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</si>
  <si>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</si>
  <si>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</si>
  <si>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</si>
  <si>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000 1050101201 0000 110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</si>
  <si>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</si>
  <si>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</si>
  <si>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</si>
  <si>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</si>
  <si>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</si>
  <si>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000 1050102201 0000 110</t>
  </si>
  <si>
    <t xml:space="preserve">  Минимальный налог, зачисляемый в бюджеты субъектов Российской Федерации (за налоговые периоды, истекшие до 1 января 2016 года)</t>
  </si>
  <si>
    <t xml:space="preserve"> 000 1050105001 0000 110</t>
  </si>
  <si>
    <t xml:space="preserve">  Единый налог на вмененный доход для отдельных видов деятельности</t>
  </si>
  <si>
    <t xml:space="preserve"> 000 1050200002 0000 110</t>
  </si>
  <si>
    <t xml:space="preserve"> 000 1050201002 0000 110</t>
  </si>
  <si>
    <t xml:space="preserve">  Единый налог на вмененный доход для отдельных видов деятельности (за налоговые периоды, истекшие до 1 января 2011 года)</t>
  </si>
  <si>
    <t xml:space="preserve"> 000 1050202002 0000 110</t>
  </si>
  <si>
    <t xml:space="preserve">  Единый сельскохозяйственный налог</t>
  </si>
  <si>
    <t xml:space="preserve"> 000 1050300001 0000 110</t>
  </si>
  <si>
    <t xml:space="preserve"> 000 1050301001 0000 110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</si>
  <si>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</si>
  <si>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</si>
  <si>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 взимаемый в связи с применением патентной системы налогообложения</t>
  </si>
  <si>
    <t xml:space="preserve"> 000 1050400002 0000 110</t>
  </si>
  <si>
    <t xml:space="preserve">  Налог, взимаемый в связи с применением патентной системы налогообложения, зачисляемый в бюджеты городских округов</t>
  </si>
  <si>
    <t xml:space="preserve"> 000 1050401002 0000 110</t>
  </si>
  <si>
    <t xml:space="preserve"> 000 1050402002 0000 110</t>
  </si>
  <si>
    <t xml:space="preserve">  НАЛОГИ НА ИМУЩЕСТВО</t>
  </si>
  <si>
    <t xml:space="preserve"> 000 1060000000 0000 000</t>
  </si>
  <si>
    <t xml:space="preserve">  Налог на имущество физических лиц</t>
  </si>
  <si>
    <t xml:space="preserve"> 000 1060100000 0000 110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</si>
  <si>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</si>
  <si>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000 1060102004 0000 110</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</si>
  <si>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</si>
  <si>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000 1060103010 0000 110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</si>
  <si>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</si>
  <si>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000 1060103013 0000 110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</si>
  <si>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</si>
  <si>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</si>
  <si>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</si>
  <si>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</si>
  <si>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</si>
  <si>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</si>
  <si>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</si>
  <si>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</si>
  <si>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</si>
  <si>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</si>
  <si>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</si>
  <si>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</si>
  <si>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 на игорный бизнес</t>
  </si>
  <si>
    <t xml:space="preserve"> 000 1060500002 0000 110</t>
  </si>
  <si>
    <t xml:space="preserve">  Земельный налог</t>
  </si>
  <si>
    <t xml:space="preserve"> 000 1060600000 0000 110</t>
  </si>
  <si>
    <t xml:space="preserve">  Земельный налог с организаций</t>
  </si>
  <si>
    <t xml:space="preserve"> 000 1060603000 0000 110</t>
  </si>
  <si>
    <t xml:space="preserve">  Земельный налог с организаций, обладающих земельным участком, расположенным в границах городских округов</t>
  </si>
  <si>
    <t xml:space="preserve"> 000 1060603204 0000 110</t>
  </si>
  <si>
    <t xml:space="preserve">  Земельный налог с организаций, обладающих земельным участком, расположенным в границах сельских поселений</t>
  </si>
  <si>
    <t xml:space="preserve"> 000 1060603310 0000 110</t>
  </si>
  <si>
    <t xml:space="preserve">  Земельный налог с организаций, обладающих земельным участком, расположенным в границах городских поселений</t>
  </si>
  <si>
    <t xml:space="preserve"> 000 1060603313 0000 110</t>
  </si>
  <si>
    <t xml:space="preserve">  Земельный налог с физических лиц</t>
  </si>
  <si>
    <t xml:space="preserve"> 000 1060604000 0000 110</t>
  </si>
  <si>
    <t xml:space="preserve">  Земельный налог с физических лиц, обладающих земельным участком, расположенным в границах городских округов</t>
  </si>
  <si>
    <t xml:space="preserve"> 000 1060604204 0000 110</t>
  </si>
  <si>
    <t xml:space="preserve">  Земельный налог с физических лиц, обладающих земельным участком, расположенным в границах сельских поселений</t>
  </si>
  <si>
    <t xml:space="preserve"> 000 1060604310 0000 110</t>
  </si>
  <si>
    <t xml:space="preserve">  Земельный налог с физических лиц, обладающих земельным участком, расположенным в границах городских поселений</t>
  </si>
  <si>
    <t xml:space="preserve"> 000 1060604313 0000 110</t>
  </si>
  <si>
    <t xml:space="preserve">  НАЛОГИ, СБОРЫ И РЕГУЛЯРНЫЕ ПЛАТЕЖИ ЗА ПОЛЬЗОВАНИЕ ПРИРОДНЫМИ РЕСУРСАМИ</t>
  </si>
  <si>
    <t xml:space="preserve"> 000 1070000000 0000 000</t>
  </si>
  <si>
    <t xml:space="preserve">  Налог на добычу полезных ископаемых</t>
  </si>
  <si>
    <t xml:space="preserve"> 000 1070100001 0000 110</t>
  </si>
  <si>
    <t xml:space="preserve">  Налог на добычу общераспространенных полезных ископаемых</t>
  </si>
  <si>
    <t xml:space="preserve"> 000 1070102001 0000 110</t>
  </si>
  <si>
    <t xml:space="preserve">  Налог на добычу прочих полезных ископаемых (за исключением полезных ископаемых в виде природных алмазов)</t>
  </si>
  <si>
    <t xml:space="preserve"> 000 1070103001 0000 110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</si>
  <si>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</si>
  <si>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</si>
  <si>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животного мира</t>
  </si>
  <si>
    <t xml:space="preserve"> 000 1070401001 0000 110</t>
  </si>
  <si>
    <t xml:space="preserve">  ГОСУДАРСТВЕННАЯ ПОШЛИНА</t>
  </si>
  <si>
    <t xml:space="preserve"> 000 1080000000 0000 000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</si>
  <si>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</si>
  <si>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</si>
  <si>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</si>
  <si>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</si>
  <si>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 xml:space="preserve">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</si>
  <si>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000 1080400001 0000 110</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</si>
  <si>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</si>
  <si>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000 1080402001 0000 110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</si>
  <si>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</si>
  <si>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</si>
  <si>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</si>
  <si>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</si>
  <si>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</si>
  <si>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</si>
  <si>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</si>
  <si>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</si>
  <si>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</si>
  <si>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</si>
  <si>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</si>
  <si>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</si>
  <si>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</si>
  <si>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</si>
  <si>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</si>
  <si>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</si>
  <si>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</si>
  <si>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</si>
  <si>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</si>
  <si>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 xml:space="preserve"> 000 1080713001 0000 110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</si>
  <si>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</si>
  <si>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</si>
  <si>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</si>
  <si>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</si>
  <si>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</si>
  <si>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</si>
  <si>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разрешения на установку рекламной конструкции</t>
  </si>
  <si>
    <t xml:space="preserve"> 000 1080715001 0000 110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</si>
  <si>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</si>
  <si>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</si>
  <si>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</si>
  <si>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</si>
  <si>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</si>
  <si>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 xml:space="preserve"> 000 1080717301 0000 110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</si>
  <si>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</si>
  <si>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</si>
  <si>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</si>
  <si>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</si>
  <si>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</si>
  <si>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</si>
  <si>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</si>
  <si>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</si>
  <si>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</si>
  <si>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</si>
  <si>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</si>
  <si>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</si>
  <si>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</si>
  <si>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</si>
  <si>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</si>
  <si>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</si>
  <si>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</si>
  <si>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</si>
  <si>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</si>
  <si>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</si>
  <si>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</si>
  <si>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</si>
  <si>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Налог на прибыль организаций, зачислявшийся до 1 января 2005 года в местные бюджеты, мобилизуемый на территориях муниципальных районов</t>
  </si>
  <si>
    <t xml:space="preserve"> 000 1090103005 0000 110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</si>
  <si>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</si>
  <si>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</si>
  <si>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</si>
  <si>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</si>
  <si>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</si>
  <si>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</si>
  <si>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Платежи за добычу других полезных ископаемых</t>
  </si>
  <si>
    <t xml:space="preserve"> 000 1090302501 0000 110</t>
  </si>
  <si>
    <t xml:space="preserve">  Отчисления на воспроизводство минерально-сырьевой базы</t>
  </si>
  <si>
    <t xml:space="preserve"> 000 1090308000 0000 110</t>
  </si>
  <si>
    <t xml:space="preserve">  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</si>
  <si>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 xml:space="preserve"> 000 1090308302 0000 110</t>
  </si>
  <si>
    <t xml:space="preserve">  Налоги на имущество</t>
  </si>
  <si>
    <t xml:space="preserve"> 000 1090400000 0000 110</t>
  </si>
  <si>
    <t xml:space="preserve">  Налог с владельцев транспортных средств и налог на приобретение автотранспортных средств</t>
  </si>
  <si>
    <t xml:space="preserve"> 000 1090402002 0000 110</t>
  </si>
  <si>
    <t xml:space="preserve">  Налог на пользователей автомобильных дорог</t>
  </si>
  <si>
    <t xml:space="preserve"> 000 1090403001 0000 110</t>
  </si>
  <si>
    <t xml:space="preserve">  Налог с имущества, переходящего в порядке наследования или дарения</t>
  </si>
  <si>
    <t xml:space="preserve"> 000 1090404001 0000 110</t>
  </si>
  <si>
    <t xml:space="preserve">  Земельный налог (по обязательствам, возникшим до 1 января 2006 года)</t>
  </si>
  <si>
    <t xml:space="preserve"> 000 1090405000 0000 110</t>
  </si>
  <si>
    <t xml:space="preserve">  Земельный налог (по обязательствам, возникшим до 1 января 2006 года), мобилизуемый на территориях городских округов</t>
  </si>
  <si>
    <t xml:space="preserve"> 000 1090405204 0000 110</t>
  </si>
  <si>
    <t xml:space="preserve">  Земельный налог (по обязательствам, возникшим до 1 января 2006 года), мобилизуемый на территориях сельских поселений</t>
  </si>
  <si>
    <t xml:space="preserve"> 000 1090405310 0000 110</t>
  </si>
  <si>
    <t xml:space="preserve">  Земельный налог (по обязательствам, возникшим до 1 января 2006 года), мобилизуемый на территориях городских поселений</t>
  </si>
  <si>
    <t xml:space="preserve"> 000 1090405313 0000 110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</si>
  <si>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</si>
  <si>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</si>
  <si>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</si>
  <si>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</si>
  <si>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Прочие налоги и сборы (по отмененным местным налогам и сборам)</t>
  </si>
  <si>
    <t xml:space="preserve"> 000 1090700000 0000 110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</si>
  <si>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</si>
  <si>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 xml:space="preserve"> 000 1090703000 0000 110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</si>
  <si>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</si>
  <si>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 xml:space="preserve"> 000 1090703204 0000 110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</si>
  <si>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</si>
  <si>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 xml:space="preserve"> 000 1090703305 0000 110</t>
  </si>
  <si>
    <t xml:space="preserve">  Прочие местные налоги и сборы</t>
  </si>
  <si>
    <t xml:space="preserve"> 000 1090705000 0000 110</t>
  </si>
  <si>
    <t xml:space="preserve">  Прочие местные налоги и сборы, мобилизуемые на территориях городских округов</t>
  </si>
  <si>
    <t xml:space="preserve"> 000 1090705204 0000 110</t>
  </si>
  <si>
    <t xml:space="preserve">  Прочие местные налоги и сборы, мобилизуемые на территориях муниципальных районов</t>
  </si>
  <si>
    <t xml:space="preserve"> 000 1090705305 0000 110</t>
  </si>
  <si>
    <t xml:space="preserve">  Налог, взимаемый в виде стоимости патента в связи с применением упрощенной системы налогообложения</t>
  </si>
  <si>
    <t xml:space="preserve"> 000 1091100002 0000 110</t>
  </si>
  <si>
    <t xml:space="preserve"> 000 1091101002 0000 110</t>
  </si>
  <si>
    <t xml:space="preserve">  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</si>
  <si>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000 1091102002 0000 110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</si>
  <si>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</si>
  <si>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</si>
  <si>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</si>
  <si>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</si>
  <si>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</si>
  <si>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</si>
  <si>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</si>
  <si>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 xml:space="preserve"> 000 1110104004 0000 120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</si>
  <si>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</si>
  <si>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 xml:space="preserve"> 000 1110105005 0000 120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</si>
  <si>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</si>
  <si>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</si>
  <si>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</si>
  <si>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</si>
  <si>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</si>
  <si>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</si>
  <si>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</si>
  <si>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</si>
  <si>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</si>
  <si>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000 1110501204 0000 120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</si>
  <si>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</si>
  <si>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000 1110501305 0000 120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</si>
  <si>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</si>
  <si>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000 1110501313 0000 120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</si>
  <si>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</si>
  <si>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</si>
  <si>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</si>
  <si>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</si>
  <si>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</si>
  <si>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000 1110502404 0000 120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</si>
  <si>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</si>
  <si>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 xml:space="preserve"> 000 1110502505 0000 120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</si>
  <si>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</si>
  <si>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 000 1110502510 0000 120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</si>
  <si>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</si>
  <si>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000 1110502513 0000 120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</si>
  <si>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</si>
  <si>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</si>
  <si>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</si>
  <si>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</si>
  <si>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</si>
  <si>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000 1110503000 0000 120</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</si>
  <si>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</si>
  <si>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000 1110503202 0000 120</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</si>
  <si>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</si>
  <si>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000 1110503404 0000 120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</si>
  <si>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</si>
  <si>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000 1110503505 0000 120</t>
  </si>
  <si>
    <t xml:space="preserve">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</si>
  <si>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 000 1110503510 0000 120</t>
  </si>
  <si>
    <t xml:space="preserve">  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</si>
  <si>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000 1110503513 0000 120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</si>
  <si>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</si>
  <si>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</si>
  <si>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субъекта Российской Федерации (за исключением земельных участков)</t>
  </si>
  <si>
    <t xml:space="preserve"> 000 1110507202 0000 120</t>
  </si>
  <si>
    <t xml:space="preserve">  Доходы от сдачи в аренду имущества, составляющего казну городских округов (за исключением земельных участков)</t>
  </si>
  <si>
    <t xml:space="preserve"> 000 1110507404 0000 120</t>
  </si>
  <si>
    <t xml:space="preserve">  Доходы от сдачи в аренду имущества, составляющего казну муниципальных районов (за исключением земельных участков)</t>
  </si>
  <si>
    <t xml:space="preserve"> 000 1110507505 0000 120</t>
  </si>
  <si>
    <t xml:space="preserve">  Доходы от сдачи в аренду имущества, составляющего казну сельских поселений (за исключением земельных участков)</t>
  </si>
  <si>
    <t xml:space="preserve"> 000 1110507510 0000 120</t>
  </si>
  <si>
    <t xml:space="preserve">  Доходы от сдачи в аренду имущества, составляющего казну городских поселений (за исключением земельных участков)</t>
  </si>
  <si>
    <t xml:space="preserve"> 000 1110507513 0000 120</t>
  </si>
  <si>
    <t xml:space="preserve">  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</si>
  <si>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 xml:space="preserve"> 000 1110509000 0000 120</t>
  </si>
  <si>
    <t xml:space="preserve">  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</si>
  <si>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 xml:space="preserve"> 000 1110509204 0000 120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</si>
  <si>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</si>
  <si>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</si>
  <si>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государственная собственность на которые не разграничена</t>
  </si>
  <si>
    <t xml:space="preserve"> 000 1110531000 0000 120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</si>
  <si>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</si>
  <si>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 xml:space="preserve"> 000 1110531204 0000 120</t>
  </si>
  <si>
    <t xml:space="preserve">  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</si>
  <si>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000 1110531305 0000 120</t>
  </si>
  <si>
    <t xml:space="preserve">  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</si>
  <si>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000 1110531313 0000 120</t>
  </si>
  <si>
    <t xml:space="preserve">  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</si>
  <si>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000 1110531413 0000 120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</si>
  <si>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</si>
  <si>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</si>
  <si>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</si>
  <si>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 xml:space="preserve"> 000 1110532404 0000 120</t>
  </si>
  <si>
    <t xml:space="preserve">  Платежи от государственных и муниципальных унитарных предприятий</t>
  </si>
  <si>
    <t xml:space="preserve"> 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</si>
  <si>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</si>
  <si>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000 1110701000 0000 120</t>
  </si>
  <si>
    <t xml:space="preserve">  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</si>
  <si>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 xml:space="preserve"> 000 1110701202 0000 120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</si>
  <si>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</si>
  <si>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000 1110701404 0000 120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</si>
  <si>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</si>
  <si>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000 1110701505 0000 120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</si>
  <si>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</si>
  <si>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 xml:space="preserve"> 000 1110701510 0000 120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</si>
  <si>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</si>
  <si>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 000 1110701513 0000 120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</si>
  <si>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</si>
  <si>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</si>
  <si>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</si>
  <si>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</si>
  <si>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</si>
  <si>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</si>
  <si>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</si>
  <si>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</si>
  <si>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</si>
  <si>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000 1110904505 0000 120</t>
  </si>
  <si>
    <t xml:space="preserve">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</si>
  <si>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000 1110904510 0000 120</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</si>
  <si>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</si>
  <si>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000 1110904513 0000 120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</si>
  <si>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</si>
  <si>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</si>
  <si>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</si>
  <si>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</si>
  <si>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&lt;7&gt;</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</si>
  <si>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</si>
  <si>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</si>
  <si>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</si>
  <si>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</si>
  <si>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</si>
  <si>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</si>
  <si>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</si>
  <si>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Плата за размещение твердых коммунальных отходов</t>
  </si>
  <si>
    <t xml:space="preserve"> 000 1120104201 0000 120</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</si>
  <si>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</si>
  <si>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000 1120107001 0000 120</t>
  </si>
  <si>
    <t xml:space="preserve">  Платежи при пользовании недрами</t>
  </si>
  <si>
    <t xml:space="preserve"> 000 1120200000 0000 120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</si>
  <si>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</si>
  <si>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000 1120201001 0000 120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</si>
  <si>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</si>
  <si>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000 1120201201 0000 120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</si>
  <si>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</si>
  <si>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</si>
  <si>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</si>
  <si>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</si>
  <si>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</si>
  <si>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</si>
  <si>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</si>
  <si>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</si>
  <si>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</si>
  <si>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</si>
  <si>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</si>
  <si>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</si>
  <si>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</si>
  <si>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</si>
  <si>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</si>
  <si>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</si>
  <si>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</si>
  <si>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</si>
  <si>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</si>
  <si>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</si>
  <si>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</si>
  <si>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</si>
  <si>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</si>
  <si>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</si>
  <si>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</si>
  <si>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</si>
  <si>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</si>
  <si>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</si>
  <si>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</si>
  <si>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</si>
  <si>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Плата за оказание услуг по присоединению объектов дорожного сервиса к автомобильным дорогам общего пользования</t>
  </si>
  <si>
    <t xml:space="preserve"> 000 1130150000 0000 130</t>
  </si>
  <si>
    <t xml:space="preserve">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</si>
  <si>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 xml:space="preserve"> 000 1130152002 0000 130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</si>
  <si>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</si>
  <si>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</si>
  <si>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</si>
  <si>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</si>
  <si>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Прочие доходы от оказания платных услуг (работ) получателями средств бюджетов городских округов</t>
  </si>
  <si>
    <t xml:space="preserve"> 000 1130199404 0000 130</t>
  </si>
  <si>
    <t xml:space="preserve">  Прочие доходы от оказания платных услуг (работ) получателями средств бюджетов муниципальных районов</t>
  </si>
  <si>
    <t xml:space="preserve"> 000 1130199505 0000 130</t>
  </si>
  <si>
    <t xml:space="preserve">  Прочие доходы от оказания платных услуг (работ) получателями средств бюджетов сельских поселений</t>
  </si>
  <si>
    <t xml:space="preserve"> 000 1130199510 0000 130</t>
  </si>
  <si>
    <t xml:space="preserve">  Прочие доходы от оказания платных услуг (работ) получателями средств бюджетов городских поселений</t>
  </si>
  <si>
    <t xml:space="preserve"> 000 1130199513 0000 130</t>
  </si>
  <si>
    <t xml:space="preserve">  Доходы от компенсации затрат государства</t>
  </si>
  <si>
    <t xml:space="preserve"> 000 1130200000 0000 130</t>
  </si>
  <si>
    <t xml:space="preserve">  Доходы, поступающие в порядке возмещения расходов, понесенных в связи с эксплуатацией имущества</t>
  </si>
  <si>
    <t xml:space="preserve"> 000 1130206000 0000 130</t>
  </si>
  <si>
    <t xml:space="preserve">  Доходы, поступающие в порядке возмещения расходов, понесенных в связи с эксплуатацией имущества субъектов Российской Федерации</t>
  </si>
  <si>
    <t xml:space="preserve"> 000 1130206202 0000 130</t>
  </si>
  <si>
    <t xml:space="preserve">  Доходы, поступающие в порядке возмещения расходов, понесенных в связи с эксплуатацией имущества городских округов</t>
  </si>
  <si>
    <t xml:space="preserve"> 000 1130206404 0000 130</t>
  </si>
  <si>
    <t xml:space="preserve">  Доходы, поступающие в порядке возмещения расходов, понесенных в связи с эксплуатацией имущества муниципальных районов</t>
  </si>
  <si>
    <t xml:space="preserve"> 000 1130206505 0000 130</t>
  </si>
  <si>
    <t xml:space="preserve">  Доходы, поступающие в порядке возмещения расходов, понесенных в связи с эксплуатацией имущества сельских поселений</t>
  </si>
  <si>
    <t xml:space="preserve"> 000 1130206510 0000 130</t>
  </si>
  <si>
    <t xml:space="preserve">  Доходы, поступающие в порядке возмещения расходов, понесенных в связи с эксплуатацией имущества городских поселений</t>
  </si>
  <si>
    <t xml:space="preserve"> 000 1130206513 0000 130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</si>
  <si>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</si>
  <si>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</si>
  <si>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</si>
  <si>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</si>
  <si>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Прочие доходы от компенсации затрат бюджетов городских округов</t>
  </si>
  <si>
    <t xml:space="preserve"> 000 1130299404 0000 130</t>
  </si>
  <si>
    <t xml:space="preserve">  Прочие доходы от компенсации затрат бюджетов муниципальных районов</t>
  </si>
  <si>
    <t xml:space="preserve"> 000 1130299505 0000 130</t>
  </si>
  <si>
    <t xml:space="preserve">  Прочие доходы от компенсации затрат бюджетов сельских поселений</t>
  </si>
  <si>
    <t xml:space="preserve"> 000 1130299510 0000 130</t>
  </si>
  <si>
    <t xml:space="preserve">  Прочие доходы от компенсации затрат бюджетов городских поселений</t>
  </si>
  <si>
    <t xml:space="preserve"> 000 1130299513 0000 130</t>
  </si>
  <si>
    <t xml:space="preserve">  ДОХОДЫ ОТ ПРОДАЖИ МАТЕРИАЛЬНЫХ И НЕМАТЕРИАЛЬНЫХ АКТИВОВ</t>
  </si>
  <si>
    <t xml:space="preserve"> 000 1140000000 0000 000</t>
  </si>
  <si>
    <t xml:space="preserve">  Доходы от продажи квартир</t>
  </si>
  <si>
    <t xml:space="preserve"> 000 1140100000 0000 410</t>
  </si>
  <si>
    <t xml:space="preserve">  Доходы от продажи квартир, находящихся в собственности сельских поселений</t>
  </si>
  <si>
    <t xml:space="preserve"> 000 1140105010 0000 410</t>
  </si>
  <si>
    <t xml:space="preserve">  Доходы от продажи квартир, находящихся в собственности городских поселений</t>
  </si>
  <si>
    <t xml:space="preserve"> 000 1140105013 0000 410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</si>
  <si>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</si>
  <si>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</si>
  <si>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</si>
  <si>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</si>
  <si>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</si>
  <si>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 xml:space="preserve"> 000 1140202202 0000 410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</si>
  <si>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</si>
  <si>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</si>
  <si>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</si>
  <si>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000 1140202002 0000 440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</si>
  <si>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</si>
  <si>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 xml:space="preserve"> 000 1140202202 0000 440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</si>
  <si>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</si>
  <si>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</si>
  <si>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</si>
  <si>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000 1140204204 0000 410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</si>
  <si>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</si>
  <si>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000 1140204304 0000 410</t>
  </si>
  <si>
    <t xml:space="preserve">  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</si>
  <si>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000 1140204004 0000 440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</si>
  <si>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</si>
  <si>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000 1140204204 0000 440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</si>
  <si>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</si>
  <si>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000 1140205005 0000 410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</si>
  <si>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</si>
  <si>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</si>
  <si>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</si>
  <si>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000 1140205305 0000 410</t>
  </si>
  <si>
    <t xml:space="preserve">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</si>
  <si>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000 1140205005 0000 440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</si>
  <si>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</si>
  <si>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000 1140205205 0000 440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</si>
  <si>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</si>
  <si>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000 1140205305 0000 440</t>
  </si>
  <si>
    <t xml:space="preserve">  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</si>
  <si>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000 1140205010 0000 410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</si>
  <si>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</si>
  <si>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000 1140205310 0000 410</t>
  </si>
  <si>
    <t xml:space="preserve">  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</si>
  <si>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000 1140205010 0000 440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</si>
  <si>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</si>
  <si>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000 1140205310 0000 440</t>
  </si>
  <si>
    <t xml:space="preserve">  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</si>
  <si>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000 1140205013 0000 410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</si>
  <si>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</si>
  <si>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000 1140205213 0000 410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</si>
  <si>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</si>
  <si>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000 1140205313 0000 410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</si>
  <si>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</si>
  <si>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</si>
  <si>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</si>
  <si>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</si>
  <si>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</si>
  <si>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000 1140601204 0000 430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</si>
  <si>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</si>
  <si>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000 1140601305 0000 430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</si>
  <si>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</si>
  <si>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000 1140601313 0000 430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</si>
  <si>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</si>
  <si>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</si>
  <si>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</si>
  <si>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</si>
  <si>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</si>
  <si>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000 1140602404 0000 430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</si>
  <si>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</si>
  <si>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 000 1140602505 0000 430</t>
  </si>
  <si>
    <t xml:space="preserve">  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</si>
  <si>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 000 1140602510 0000 430</t>
  </si>
  <si>
    <t xml:space="preserve">  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</si>
  <si>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000 1140602513 0000 430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</si>
  <si>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</si>
  <si>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000 1140630000 0000 430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</si>
  <si>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</si>
  <si>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 xml:space="preserve"> 000 1140631000 0000 430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</si>
  <si>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</si>
  <si>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 xml:space="preserve"> 000 1140631204 0000 430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</si>
  <si>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</si>
  <si>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000 1140631305 0000 430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</si>
  <si>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</si>
  <si>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000 1140631313 0000 430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</si>
  <si>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</si>
  <si>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</si>
  <si>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</si>
  <si>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</si>
  <si>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</si>
  <si>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</si>
  <si>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Платежи, взимаемые органами местного самоуправления (организациями) городских округов за выполнение определенных функций</t>
  </si>
  <si>
    <t xml:space="preserve"> 000 1150204004 0000 140</t>
  </si>
  <si>
    <t xml:space="preserve">  Платежи, взимаемые органами местного самоуправления (организациями) муниципальных районов за выполнение определенных функций</t>
  </si>
  <si>
    <t xml:space="preserve"> 000 1150205005 0000 140</t>
  </si>
  <si>
    <t xml:space="preserve">  Платежи, взимаемые органами местного самоуправления (организациями) городских поселений за выполнение определенных функций</t>
  </si>
  <si>
    <t xml:space="preserve"> 000 1150205013 0000 140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</si>
  <si>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</si>
  <si>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</si>
  <si>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</si>
  <si>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</si>
  <si>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</si>
  <si>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</si>
  <si>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</si>
  <si>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</si>
  <si>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</si>
  <si>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 xml:space="preserve"> 000 1160301001 0000 140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</si>
  <si>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</si>
  <si>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</si>
  <si>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</si>
  <si>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000 1160303001 0000 140</t>
  </si>
  <si>
    <t xml:space="preserve">  Денежные взыскания (штрафы) за нарушение законодательства о налогах и сборах, предусмотренные статьей 129.6 Налогового кодекса Российской Федерации</t>
  </si>
  <si>
    <t xml:space="preserve"> 000 1160305001 0000 140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</si>
  <si>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</si>
  <si>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000 1160600001 0000 140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</si>
  <si>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</si>
  <si>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 xml:space="preserve"> 000 1160800001 0000 140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</si>
  <si>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</si>
  <si>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 000 1160801001 0000 140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</si>
  <si>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</si>
  <si>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 000 1160802001 0000 140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</si>
  <si>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</si>
  <si>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</si>
  <si>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</si>
  <si>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</si>
  <si>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и иные суммы, взыскиваемые с лиц, виновных в совершении преступлений, и в возмещение ущерба имуществу</t>
  </si>
  <si>
    <t xml:space="preserve"> 000 1162100000 0000 140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</si>
  <si>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</si>
  <si>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 xml:space="preserve"> 000 1162102002 0000 140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</si>
  <si>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</si>
  <si>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 xml:space="preserve"> 000 1162105005 0000 140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</si>
  <si>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</si>
  <si>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 xml:space="preserve"> 000 1162105013 0000 140</t>
  </si>
  <si>
    <t xml:space="preserve">  Доходы от возмещения ущерба при возникновении страховых случаев</t>
  </si>
  <si>
    <t xml:space="preserve"> 000 1162300000 0000 140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</si>
  <si>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</si>
  <si>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 xml:space="preserve"> 000 1162302002 0000 140</t>
  </si>
  <si>
    <t xml:space="preserve">  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</si>
  <si>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 xml:space="preserve"> 000 1162302202 0000 140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</si>
  <si>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</si>
  <si>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 xml:space="preserve"> 000 1162305005 0000 140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</si>
  <si>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</si>
  <si>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 000 1162305105 0000 140</t>
  </si>
  <si>
    <t xml:space="preserve">  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</si>
  <si>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 xml:space="preserve"> 000 1162305205 0000 140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</si>
  <si>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</si>
  <si>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</si>
  <si>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законодательства Российской Федерации о недрах</t>
  </si>
  <si>
    <t xml:space="preserve"> 000 1162501001 0000 140</t>
  </si>
  <si>
    <t xml:space="preserve">  Денежные взыскания (штрафы) за нарушение законодательства Российской Федерации об особо охраняемых природных территориях</t>
  </si>
  <si>
    <t xml:space="preserve"> 000 1162502001 0000 140</t>
  </si>
  <si>
    <t xml:space="preserve">  Денежные взыскания (штрафы) за нарушение законодательства Российской Федерации об охране и использовании животного мира</t>
  </si>
  <si>
    <t xml:space="preserve"> 000 1162503001 0000 140</t>
  </si>
  <si>
    <t xml:space="preserve">  Денежные взыскания (штрафы) за нарушение законодательства в области охраны окружающей среды</t>
  </si>
  <si>
    <t xml:space="preserve"> 000 1162505001 0000 140</t>
  </si>
  <si>
    <t xml:space="preserve">  Денежные взыскания (штрафы) за нарушение земельного законодательства</t>
  </si>
  <si>
    <t xml:space="preserve"> 000 1162506001 0000 140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</si>
  <si>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</si>
  <si>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</si>
  <si>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</si>
  <si>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</si>
  <si>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</si>
  <si>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</si>
  <si>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</si>
  <si>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</si>
  <si>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</si>
  <si>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</si>
  <si>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</si>
  <si>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000 1162800001 0000 140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</si>
  <si>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</si>
  <si>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</si>
  <si>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</si>
  <si>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</si>
  <si>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</si>
  <si>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</si>
  <si>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</si>
  <si>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</si>
  <si>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Прочие денежные взыскания (штрафы) за правонарушения в области дорожного движения</t>
  </si>
  <si>
    <t xml:space="preserve"> 000 1163003001 0000 140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</si>
  <si>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</si>
  <si>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</si>
  <si>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</si>
  <si>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 000 1163200005 0000 140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</si>
  <si>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</si>
  <si>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</si>
  <si>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</si>
  <si>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</si>
  <si>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</si>
  <si>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000 1163304004 0000 140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</si>
  <si>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</si>
  <si>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 xml:space="preserve"> 000 1163305005 0000 140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</si>
  <si>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</si>
  <si>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 000 1163305013 0000 140</t>
  </si>
  <si>
    <t xml:space="preserve">  Суммы по искам о возмещении вреда, причиненного окружающей среде</t>
  </si>
  <si>
    <t xml:space="preserve"> 000 1163500000 0000 140</t>
  </si>
  <si>
    <t xml:space="preserve">  Суммы по искам о возмещении вреда, причиненного окружающей среде, подлежащие зачислению в бюджеты городских округов</t>
  </si>
  <si>
    <t xml:space="preserve"> 000 1163502004 0000 140</t>
  </si>
  <si>
    <t xml:space="preserve">  Суммы по искам о возмещении вреда, причиненного окружающей среде, подлежащие зачислению в бюджеты муниципальных районов</t>
  </si>
  <si>
    <t xml:space="preserve"> 000 1163503005 0000 140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</si>
  <si>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</si>
  <si>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</si>
  <si>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</si>
  <si>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</si>
  <si>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</si>
  <si>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 xml:space="preserve"> 000 1163703004 0000 140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</si>
  <si>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</si>
  <si>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 xml:space="preserve"> 000 1163704013 0000 140</t>
  </si>
  <si>
    <t xml:space="preserve">  Денежные взыскания (штрафы) за нарушение законодательства Российской Федерации об электроэнергетике</t>
  </si>
  <si>
    <t xml:space="preserve"> 000 1164100001 0000 140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</si>
  <si>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</si>
  <si>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000 1164300001 0000 140</t>
  </si>
  <si>
    <t xml:space="preserve">  Денежные взыскания (штрафы) за нарушения законодательства Российской Федерации о промышленной безопасности</t>
  </si>
  <si>
    <t xml:space="preserve"> 000 1164500001 0000 140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</si>
  <si>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</si>
  <si>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</si>
  <si>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</si>
  <si>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 xml:space="preserve"> 000 1164600004 0000 140</t>
  </si>
  <si>
    <t xml:space="preserve">  Денежные взыскания (штрафы) за нарушения правил перевозок пассажиров и багажа легковым такси</t>
  </si>
  <si>
    <t xml:space="preserve"> 000 1165000001 0000 140</t>
  </si>
  <si>
    <t xml:space="preserve">  Денежные взыскания (штрафы), установленные законами субъектов Российской Федерации за несоблюдение муниципальных правовых актов</t>
  </si>
  <si>
    <t xml:space="preserve"> 000 1165100002 0000 140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</si>
  <si>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</si>
  <si>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000 1165104002 0000 140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</si>
  <si>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</si>
  <si>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</si>
  <si>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</si>
  <si>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</si>
  <si>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поступления от денежных взысканий (штрафов) и иных сумм в возмещение ущерба, зачисляемые в бюджеты городских округов</t>
  </si>
  <si>
    <t xml:space="preserve"> 000 1169004004 0000 140</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</si>
  <si>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</si>
  <si>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000 1169005005 0000 140</t>
  </si>
  <si>
    <t xml:space="preserve">  Прочие поступления от денежных взысканий (штрафов) и иных сумм в возмещение ущерба, зачисляемые в бюджеты сельских поселений</t>
  </si>
  <si>
    <t xml:space="preserve"> 000 1169005010 0000 140</t>
  </si>
  <si>
    <t xml:space="preserve">  Прочие поступления от денежных взысканий (штрафов) и иных сумм в возмещение ущерба, зачисляемые в бюджеты городских поселений</t>
  </si>
  <si>
    <t xml:space="preserve"> 000 1169005013 0000 140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</si>
  <si>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</si>
  <si>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</si>
  <si>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</si>
  <si>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</si>
  <si>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</si>
  <si>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</si>
  <si>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Невыясненные поступления, зачисляемые в бюджеты городских округов</t>
  </si>
  <si>
    <t xml:space="preserve"> 000 1170104004 0000 180</t>
  </si>
  <si>
    <t xml:space="preserve">  Невыясненные поступления, зачисляемые в бюджеты муниципальных районов</t>
  </si>
  <si>
    <t xml:space="preserve"> 000 1170105005 0000 180</t>
  </si>
  <si>
    <t xml:space="preserve">  Невыясненные поступления, зачисляемые в бюджеты сельских поселений</t>
  </si>
  <si>
    <t xml:space="preserve"> 000 1170105010 0000 180</t>
  </si>
  <si>
    <t xml:space="preserve">  Невыясненные поступления, зачисляемые в бюджеты городских поселений</t>
  </si>
  <si>
    <t xml:space="preserve"> 000 1170105013 0000 180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</si>
  <si>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</si>
  <si>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</si>
  <si>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</si>
  <si>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</si>
  <si>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Прочие неналоговые доходы бюджетов городских округов</t>
  </si>
  <si>
    <t xml:space="preserve"> 000 1170504004 0000 180</t>
  </si>
  <si>
    <t xml:space="preserve">  Прочие неналоговые доходы бюджетов муниципальных районов</t>
  </si>
  <si>
    <t xml:space="preserve"> 000 1170505005 0000 180</t>
  </si>
  <si>
    <t xml:space="preserve">  Прочие неналоговые доходы бюджетов сельских поселений</t>
  </si>
  <si>
    <t xml:space="preserve"> 000 1170505010 0000 180</t>
  </si>
  <si>
    <t xml:space="preserve">  Прочие неналоговые доходы бюджетов городских поселений</t>
  </si>
  <si>
    <t xml:space="preserve"> 000 1170505013 0000 180</t>
  </si>
  <si>
    <t xml:space="preserve">  Средства самообложения граждан</t>
  </si>
  <si>
    <t xml:space="preserve"> 000 1171400000 0000 150</t>
  </si>
  <si>
    <t xml:space="preserve">  Средства самообложения граждан, зачисляемые в бюджеты сельских поселений</t>
  </si>
  <si>
    <t xml:space="preserve"> 000 1171403010 0000 150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</si>
  <si>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</si>
  <si>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</si>
  <si>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</si>
  <si>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</si>
  <si>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</si>
  <si>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000 2021000000 0000 150</t>
  </si>
  <si>
    <t xml:space="preserve">  Дотации на выравнивание бюджетной обеспеченности</t>
  </si>
  <si>
    <t xml:space="preserve"> 000 2021500100 0000 150</t>
  </si>
  <si>
    <t xml:space="preserve">  Дотации бюджетам субъектов Российской Федерации на выравнивание бюджетной обеспеченности</t>
  </si>
  <si>
    <t xml:space="preserve"> 000 2021500102 0000 150</t>
  </si>
  <si>
    <t xml:space="preserve">  Дотации бюджетам на частичную компенсацию дополнительных расходов на повышение оплаты труда работников бюджетной сферы и иные цели</t>
  </si>
  <si>
    <t xml:space="preserve"> 000 2021500900 0000 150</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</si>
  <si>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</si>
  <si>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 000 2021500902 0000 150</t>
  </si>
  <si>
    <t xml:space="preserve">  Субсидии бюджетам бюджетной системы Российской Федерации (межбюджетные субсидии)</t>
  </si>
  <si>
    <t xml:space="preserve"> 000 2022000000 0000 150</t>
  </si>
  <si>
    <t xml:space="preserve">  Субсидии бюджетам на мероприятия федеральной целевой программы "Развитие водохозяйственного комплекса Российской Федерации в 2012 - 2020 годах"</t>
  </si>
  <si>
    <t xml:space="preserve"> 000 2022501600 0000 150</t>
  </si>
  <si>
    <t xml:space="preserve">  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</si>
  <si>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 xml:space="preserve"> 000 2022501602 0000 150</t>
  </si>
  <si>
    <t xml:space="preserve">  Субсидии бюджетам на реализацию мероприятий по стимулированию  программ развития жилищного строительства субъектов Российской Федерации</t>
  </si>
  <si>
    <t xml:space="preserve"> 000 2022502100 0000 150</t>
  </si>
  <si>
    <t xml:space="preserve">  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</si>
  <si>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 xml:space="preserve"> 000 2022502102 0000 150</t>
  </si>
  <si>
    <t xml:space="preserve">  Субсидии бюджетам на реализацию мероприятий государственной программы Российской Федерации "Доступная среда"</t>
  </si>
  <si>
    <t xml:space="preserve"> 000 2022502700 0000 150</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</si>
  <si>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t>
  </si>
  <si>
    <t xml:space="preserve"> 000 2022502702 0000 150</t>
  </si>
  <si>
    <t xml:space="preserve">  Субсидии бюджетам на поддержку региональных проектов в сфере информационных технологий</t>
  </si>
  <si>
    <t xml:space="preserve"> 000 2022502800 0000 150</t>
  </si>
  <si>
    <t xml:space="preserve">  Субсидии бюджетам субъектов Российской Федерации на поддержку региональных проектов в сфере информационных технологий</t>
  </si>
  <si>
    <t xml:space="preserve"> 000 2022502802 0000 150</t>
  </si>
  <si>
    <t xml:space="preserve">  Субсидии бюджетам субъектов Российской Федерации на подготовку управленческих кадров для организаций народного хозяйства Российской Федерации</t>
  </si>
  <si>
    <t xml:space="preserve"> 000 2022506602 0000 150</t>
  </si>
  <si>
    <t xml:space="preserve">  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</si>
  <si>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 xml:space="preserve"> 000 2022508100 0000 150</t>
  </si>
  <si>
    <t xml:space="preserve">  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</si>
  <si>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 xml:space="preserve"> 000 2022508102 0000 150</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</si>
  <si>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</si>
  <si>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000 2022508202 0000 150</t>
  </si>
  <si>
    <t xml:space="preserve">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</si>
  <si>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000 2022508402 0000 150</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</si>
  <si>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</si>
  <si>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000 2022508600 0000 150</t>
  </si>
  <si>
    <t xml:space="preserve">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</si>
  <si>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000 2022508602 0000 150</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</si>
  <si>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</si>
  <si>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000 2022509700 0000 150</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</si>
  <si>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</si>
  <si>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000 2022509702 0000 150</t>
  </si>
  <si>
    <t xml:space="preserve">  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</si>
  <si>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 000 2022511400 0000 150</t>
  </si>
  <si>
    <t xml:space="preserve">  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</si>
  <si>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 000 2022511402 0000 150</t>
  </si>
  <si>
    <t xml:space="preserve">  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</si>
  <si>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 000 2022513800 0000 150</t>
  </si>
  <si>
    <t xml:space="preserve">  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</si>
  <si>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 000 2022513802 0000 150</t>
  </si>
  <si>
    <t xml:space="preserve">  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</si>
  <si>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 000 2022517000 0000 150</t>
  </si>
  <si>
    <t xml:space="preserve">  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</si>
  <si>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 000 2022517002 0000 150</t>
  </si>
  <si>
    <t xml:space="preserve">  Субсидии бюджетам на создание детских технопарков "Кванториум"</t>
  </si>
  <si>
    <t xml:space="preserve"> 000 2022517300 0000 150</t>
  </si>
  <si>
    <t xml:space="preserve">  Субсидии бюджетам субъектов Российской Федерации на создание детских технопарков "Кванториум"</t>
  </si>
  <si>
    <t xml:space="preserve"> 000 2022517302 0000 150</t>
  </si>
  <si>
    <t xml:space="preserve">  Субсидии бюджетам на поддержку образования для детей с ограниченными возможностями здоровья</t>
  </si>
  <si>
    <t xml:space="preserve"> 000 2022518700 0000 150</t>
  </si>
  <si>
    <t xml:space="preserve">  Субсидии бюджетам субъектов Российской Федерации на поддержку образования для детей с ограниченными возможностями здоровья</t>
  </si>
  <si>
    <t xml:space="preserve"> 000 2022518702 0000 150</t>
  </si>
  <si>
    <t xml:space="preserve">  Субсидии бюджетам на развитие паллиативной медицинской помощи</t>
  </si>
  <si>
    <t xml:space="preserve"> 000 2022520100 0000 150</t>
  </si>
  <si>
    <t xml:space="preserve">  Субсидии бюджетам субъектов Российской Федерации на развитие паллиативной медицинской помощи</t>
  </si>
  <si>
    <t xml:space="preserve"> 000 2022520102 0000 150</t>
  </si>
  <si>
    <t xml:space="preserve">  Субсидии бюджетам на реализацию мероприятий по предупреждению и борьбе с социально значимыми инфекционными заболеваниями</t>
  </si>
  <si>
    <t xml:space="preserve"> 000 2022520200 0000 150</t>
  </si>
  <si>
    <t xml:space="preserve">  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</si>
  <si>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 xml:space="preserve"> 000 2022520202 0000 150</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</si>
  <si>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</si>
  <si>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000 2022520902 0000 150</t>
  </si>
  <si>
    <t xml:space="preserve">  Субсидии бюджетам на оснащение объектов спортивной инфраструктуры спортивно-технологическим оборудованием</t>
  </si>
  <si>
    <t xml:space="preserve"> 000 2022522800 0000 150</t>
  </si>
  <si>
    <t xml:space="preserve">  Субсидии бюджетам субъектов Российской Федерации на оснащение объектов спортивной инфраструктуры спортивно-технологическим оборудованием</t>
  </si>
  <si>
    <t xml:space="preserve"> 000 2022522802 0000 150</t>
  </si>
  <si>
    <t xml:space="preserve">  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</si>
  <si>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 xml:space="preserve"> 000 2022522900 0000 150</t>
  </si>
  <si>
    <t xml:space="preserve">  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</si>
  <si>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 xml:space="preserve"> 000 2022522902 0000 150</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</si>
  <si>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</si>
  <si>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000 2022523200 0000 150</t>
  </si>
  <si>
    <t xml:space="preserve">  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</si>
  <si>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000 2022523202 0000 150</t>
  </si>
  <si>
    <t xml:space="preserve">  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</si>
  <si>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 000 2022524200 0000 150</t>
  </si>
  <si>
    <t xml:space="preserve">  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</si>
  <si>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 000 2022524202 0000 150</t>
  </si>
  <si>
    <t xml:space="preserve">  Субсидии бюджетам на строительство и реконструкцию (модернизацию) объектов питьевого водоснабжения</t>
  </si>
  <si>
    <t xml:space="preserve"> 000 2022524300 0000 150</t>
  </si>
  <si>
    <t xml:space="preserve">  Субсидии бюджетам субъектов Российской Федерации на строительство и реконструкцию (модернизацию) объектов питьевого водоснабжения</t>
  </si>
  <si>
    <t xml:space="preserve"> 000 2022524302 0000 150</t>
  </si>
  <si>
    <t xml:space="preserve">  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</si>
  <si>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 000 2022540202 0000 150</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</si>
  <si>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</si>
  <si>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000 2022546202 0000 150</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</si>
  <si>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</si>
  <si>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000 2022546700 0000 150</t>
  </si>
  <si>
    <t xml:space="preserve">  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</si>
  <si>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000 2022546702 0000 150</t>
  </si>
  <si>
    <t xml:space="preserve">  Субсидии бюджетам на реализацию федеральной целевой программы "Развитие физической культуры и спорта в Российской Федерации на 2016 - 2020 годы"</t>
  </si>
  <si>
    <t xml:space="preserve"> 000 2022549500 0000 150</t>
  </si>
  <si>
    <t xml:space="preserve">  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</si>
  <si>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 xml:space="preserve"> 000 2022549502 0000 150</t>
  </si>
  <si>
    <t xml:space="preserve">  Субсидии бюджетам на реализацию мероприятий по обеспечению жильем молодых семей</t>
  </si>
  <si>
    <t xml:space="preserve"> 000 2022549700 0000 150</t>
  </si>
  <si>
    <t xml:space="preserve">  Субсидии бюджетам субъектов Российской Федерации на реализацию мероприятий по обеспечению жильем молодых семей</t>
  </si>
  <si>
    <t xml:space="preserve"> 000 2022549702 0000 150</t>
  </si>
  <si>
    <t xml:space="preserve">  Субсидии бюджетам на реализацию мероприятий в сфере реабилитации и абилитации инвалидов</t>
  </si>
  <si>
    <t xml:space="preserve"> 000 2022551400 0000 150</t>
  </si>
  <si>
    <t xml:space="preserve">  Субсидии бюджетам субъектов Российской Федерации на реализацию мероприятий в сфере реабилитации и абилитации инвалидов</t>
  </si>
  <si>
    <t xml:space="preserve"> 000 2022551402 0000 150</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</si>
  <si>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</si>
  <si>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000 2022551600 0000 150</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</si>
  <si>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</si>
  <si>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000 2022551602 0000 150</t>
  </si>
  <si>
    <t xml:space="preserve">  Субсидии бюджетам на поддержку творческой деятельности и техническое оснащение детских и кукольных театров</t>
  </si>
  <si>
    <t xml:space="preserve"> 000 2022551700 0000 150</t>
  </si>
  <si>
    <t xml:space="preserve">  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</si>
  <si>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 000 2022551702 0000 150</t>
  </si>
  <si>
    <t xml:space="preserve">  Субсидия бюджетам на поддержку отрасли культуры</t>
  </si>
  <si>
    <t xml:space="preserve"> 000 2022551900 0000 150</t>
  </si>
  <si>
    <t xml:space="preserve">  Субсидия бюджетам субъектов Российской Федерации на поддержку отрасли культуры</t>
  </si>
  <si>
    <t xml:space="preserve"> 000 2022551902 0000 150</t>
  </si>
  <si>
    <t xml:space="preserve">  Субсидии бюджетам на реализацию мероприятий по созданию в субъектах Российской Федерации новых мест в общеобразовательных организациях</t>
  </si>
  <si>
    <t xml:space="preserve"> 000 2022552000 0000 150</t>
  </si>
  <si>
    <t xml:space="preserve">  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</si>
  <si>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 xml:space="preserve"> 000 2022552002 0000 150</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</si>
  <si>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</si>
  <si>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000 2022552700 0000 150</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</si>
  <si>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</si>
  <si>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000 2022552702 0000 150</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</si>
  <si>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</si>
  <si>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000 2022554102 0000 150</t>
  </si>
  <si>
    <t xml:space="preserve">  Субсидии бюджетам субъектов Российской Федерации на повышение продуктивности в молочном скотоводстве</t>
  </si>
  <si>
    <t xml:space="preserve"> 000 2022554202 0000 150</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</si>
  <si>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</si>
  <si>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000 2022554302 0000 150</t>
  </si>
  <si>
    <t xml:space="preserve">  Субсидии бюджетам на реализацию программ формирования современной городской среды</t>
  </si>
  <si>
    <t xml:space="preserve"> 000 2022555500 0000 150</t>
  </si>
  <si>
    <t xml:space="preserve">  Субсидии бюджетам субъектов Российской Федерации на реализацию программ формирования современной городской среды</t>
  </si>
  <si>
    <t xml:space="preserve"> 000 2022555502 0000 150</t>
  </si>
  <si>
    <t xml:space="preserve">  Субсидии бюджетам на обеспечение устойчивого развития сельских территорий</t>
  </si>
  <si>
    <t xml:space="preserve"> 000 2022556700 0000 150</t>
  </si>
  <si>
    <t xml:space="preserve">  Субсидии бюджетам субъектов Российской Федерации на обеспечение устойчивого развития сельских территорий</t>
  </si>
  <si>
    <t xml:space="preserve"> 000 2022556702 0000 150</t>
  </si>
  <si>
    <t xml:space="preserve">  Субсидии бюджетам субъектов Российской Федерации на реализацию мероприятий в области мелиорации земель сельскохозяйственного назначения</t>
  </si>
  <si>
    <t xml:space="preserve"> 000 2022556802 0000 150</t>
  </si>
  <si>
    <t xml:space="preserve">  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</si>
  <si>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 xml:space="preserve"> 000 2022711102 0000 150</t>
  </si>
  <si>
    <t xml:space="preserve">  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</si>
  <si>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 xml:space="preserve"> 000 2022713900 0000 150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</si>
  <si>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</si>
  <si>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 xml:space="preserve"> 000 2022713902 0000 150</t>
  </si>
  <si>
    <t xml:space="preserve">  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</si>
  <si>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 xml:space="preserve"> 000 2022756700 0000 150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</si>
  <si>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</si>
  <si>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 xml:space="preserve"> 000 2022756702 0000 150</t>
  </si>
  <si>
    <t xml:space="preserve">  Субвенции бюджетам бюджетной системы Российской Федерации</t>
  </si>
  <si>
    <t xml:space="preserve"> 000 2023000000 0000 150</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</si>
  <si>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</si>
  <si>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000 2023511800 0000 150</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</si>
  <si>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</si>
  <si>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</si>
  <si>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</si>
  <si>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000 2023512000 0000 150</t>
  </si>
  <si>
    <t xml:space="preserve">  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</si>
  <si>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000 2023512002 0000 150</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</si>
  <si>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</si>
  <si>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000 2023512802 0000 150</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</si>
  <si>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</si>
  <si>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000 2023512902 0000 150</t>
  </si>
  <si>
    <t xml:space="preserve"> 000 2023513400 0000 150</t>
  </si>
  <si>
    <t xml:space="preserve"> 000 2023513402 0000 150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</si>
  <si>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</si>
  <si>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</si>
  <si>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</si>
  <si>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000 2023513502 0000 150</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</si>
  <si>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</si>
  <si>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000 2023513700 0000 150</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</si>
  <si>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</si>
  <si>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</si>
  <si>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</si>
  <si>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</si>
  <si>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</si>
  <si>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000 2023517602 0000 150</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</si>
  <si>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</si>
  <si>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000 2023522000 0000 150</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</si>
  <si>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</si>
  <si>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</si>
  <si>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</si>
  <si>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000 2023524000 0000 150</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</si>
  <si>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</si>
  <si>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000 2023524002 0000 150</t>
  </si>
  <si>
    <t xml:space="preserve">  Субвенции бюджетам на оплату жилищно-коммунальных услуг отдельным категориям граждан</t>
  </si>
  <si>
    <t xml:space="preserve"> 000 2023525000 0000 150</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</si>
  <si>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</si>
  <si>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000 2023525002 0000 150</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</si>
  <si>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</si>
  <si>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000 2023526000 0000 150</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</si>
  <si>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</si>
  <si>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000 2023526002 0000 150</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</si>
  <si>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</si>
  <si>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000 2023527000 0000 150</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</si>
  <si>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</si>
  <si>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000 2023527002 0000 150</t>
  </si>
  <si>
    <t xml:space="preserve">  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</si>
  <si>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000 2023528000 0000 150</t>
  </si>
  <si>
    <t xml:space="preserve">  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</si>
  <si>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000 2023528002 0000 150</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</si>
  <si>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</si>
  <si>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000 2023529002 0000 150</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</si>
  <si>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</si>
  <si>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000 2023538000 0000 150</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</si>
  <si>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</si>
  <si>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000 2023538002 0000 150</t>
  </si>
  <si>
    <t xml:space="preserve">  Субвенции бюджетам на увеличение площади лесовосстановления</t>
  </si>
  <si>
    <t xml:space="preserve"> 000 2023542900 0000 150</t>
  </si>
  <si>
    <t xml:space="preserve">  Субвенции бюджетам субъектов Российской Федерации на увеличение площади лесовосстановления</t>
  </si>
  <si>
    <t xml:space="preserve"> 000 2023542902 0000 150</t>
  </si>
  <si>
    <t xml:space="preserve">  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</si>
  <si>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 000 2023543000 0000 150</t>
  </si>
  <si>
    <t xml:space="preserve">  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</si>
  <si>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 000 2023543002 0000 150</t>
  </si>
  <si>
    <t xml:space="preserve">  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</si>
  <si>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000 2023543200 0000 150</t>
  </si>
  <si>
    <t xml:space="preserve">  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</si>
  <si>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000 2023543202 0000 150</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</si>
  <si>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</si>
  <si>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000 2023546000 0000 150</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</si>
  <si>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</si>
  <si>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000 2023546002 0000 150</t>
  </si>
  <si>
    <t xml:space="preserve">  Субвенции бюджетам на осуществление ежемесячной выплаты в связи с рождением (усыновлением) первого ребенка</t>
  </si>
  <si>
    <t xml:space="preserve"> 000 2023557300 0000 150</t>
  </si>
  <si>
    <t xml:space="preserve">  Субвенции бюджетам субъектов Российской Федерации на осуществление ежемесячной выплаты в связи с рождением (усыновлением) первого ребенка</t>
  </si>
  <si>
    <t xml:space="preserve"> 000 2023557302 0000 150</t>
  </si>
  <si>
    <t xml:space="preserve">  Единая субвенция бюджетам субъектов Российской Федерации и бюджету г. Байконура</t>
  </si>
  <si>
    <t xml:space="preserve"> 000 2023590002 0000 150</t>
  </si>
  <si>
    <t xml:space="preserve">  Иные межбюджетные трансферты</t>
  </si>
  <si>
    <t xml:space="preserve"> 000 2024000000 0000 150</t>
  </si>
  <si>
    <t xml:space="preserve">  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</si>
  <si>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 xml:space="preserve"> 000 2024300902 0000 150</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</si>
  <si>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</si>
  <si>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000 2024514102 0000 150</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</si>
  <si>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</si>
  <si>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000 2024514202 0000 150</t>
  </si>
  <si>
    <t xml:space="preserve">  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</si>
  <si>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000 2024515900 0000 150</t>
  </si>
  <si>
    <t xml:space="preserve">  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</si>
  <si>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000 2024515902 0000 150</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</si>
  <si>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</si>
  <si>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000 2024516100 0000 150</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</si>
  <si>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</si>
  <si>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000 2024516102 0000 150</t>
  </si>
  <si>
    <t xml:space="preserve">  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</si>
  <si>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 xml:space="preserve"> 000 2024519002 0000 150</t>
  </si>
  <si>
    <t xml:space="preserve">  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</si>
  <si>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 000 2024519100 0000 150</t>
  </si>
  <si>
    <t xml:space="preserve">  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</si>
  <si>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 000 2024519102 0000 150</t>
  </si>
  <si>
    <t xml:space="preserve">  Межбюджетные трансферты, передаваемые бюджетам на оснащение оборудованием региональных сосудистых центров и первичных сосудистых отделений</t>
  </si>
  <si>
    <t xml:space="preserve"> 000 2024519200 0000 150</t>
  </si>
  <si>
    <t xml:space="preserve">  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</si>
  <si>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 xml:space="preserve"> 000 2024519202 0000 150</t>
  </si>
  <si>
    <t xml:space="preserve">  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</si>
  <si>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 xml:space="preserve"> 000 2024519600 0000 150</t>
  </si>
  <si>
    <t xml:space="preserve">  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</si>
  <si>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 xml:space="preserve"> 000 2024519602 0000 150</t>
  </si>
  <si>
    <t xml:space="preserve">  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</si>
  <si>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 000 2024521600 0000 150</t>
  </si>
  <si>
    <t xml:space="preserve">  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</si>
  <si>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 000 2024521602 0000 150</t>
  </si>
  <si>
    <t xml:space="preserve">  Межбюджетные трансферты, передаваемые бюджетам на приобретение автотранспорта</t>
  </si>
  <si>
    <t xml:space="preserve"> 000 2024529300 0000 150</t>
  </si>
  <si>
    <t xml:space="preserve">  Межбюджетные трансферты, передаваемые бюджетам субъектов Российской Федерации на приобретение автотранспорта</t>
  </si>
  <si>
    <t xml:space="preserve"> 000 2024529302 0000 150</t>
  </si>
  <si>
    <t xml:space="preserve">  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</si>
  <si>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 xml:space="preserve"> 000 2024529400 0000 150</t>
  </si>
  <si>
    <t xml:space="preserve">  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</si>
  <si>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 xml:space="preserve"> 000 2024529402 0000 150</t>
  </si>
  <si>
    <t xml:space="preserve">  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</si>
  <si>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000 2024539300 0000 150</t>
  </si>
  <si>
    <t xml:space="preserve">  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</si>
  <si>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000 2024539302 0000 150</t>
  </si>
  <si>
    <t xml:space="preserve">  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</si>
  <si>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 xml:space="preserve"> 000 2024543300 0000 150</t>
  </si>
  <si>
    <t xml:space="preserve">  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</si>
  <si>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 xml:space="preserve"> 000 2024543302 0000 150</t>
  </si>
  <si>
    <t xml:space="preserve">  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</si>
  <si>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 000 2024546800 0000 150</t>
  </si>
  <si>
    <t xml:space="preserve">  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</si>
  <si>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 000 2024546802 0000 150</t>
  </si>
  <si>
    <t xml:space="preserve">  Межбюджетные трансферты, передаваемые бюджетам на создание системы поддержки фермеров и развитие сельской кооперации</t>
  </si>
  <si>
    <t xml:space="preserve"> 000 2024548000 0000 150</t>
  </si>
  <si>
    <t xml:space="preserve">  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</si>
  <si>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 xml:space="preserve"> 000 2024548002 0000 150</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</si>
  <si>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</si>
  <si>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</si>
  <si>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</si>
  <si>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000 2030200002 0000 150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</si>
  <si>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</si>
  <si>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 xml:space="preserve"> 000 2030203002 0000 150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</si>
  <si>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</si>
  <si>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000 2030204002 0000 150</t>
  </si>
  <si>
    <t xml:space="preserve">  БЕЗВОЗМЕЗДНЫЕ ПОСТУПЛЕНИЯ ОТ НЕГОСУДАРСТВЕННЫХ ОРГАНИЗАЦИЙ</t>
  </si>
  <si>
    <t xml:space="preserve"> 000 2040000000 0000 000</t>
  </si>
  <si>
    <t xml:space="preserve">  Безвозмездные поступления от негосударственных организаций в бюджеты субъектов Российской Федерации</t>
  </si>
  <si>
    <t xml:space="preserve"> 000 2040200002 0000 150</t>
  </si>
  <si>
    <t xml:space="preserve">  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</si>
  <si>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 xml:space="preserve"> 000 2040204002 0000 150</t>
  </si>
  <si>
    <t xml:space="preserve">  ПРОЧИЕ БЕЗВОЗМЕЗДНЫЕ ПОСТУПЛЕНИЯ</t>
  </si>
  <si>
    <t xml:space="preserve"> 000 2070000000 0000 000</t>
  </si>
  <si>
    <t xml:space="preserve">  Прочие безвозмездные поступления в бюджеты муниципальных районов</t>
  </si>
  <si>
    <t xml:space="preserve"> 000 2070500005 0000 150</t>
  </si>
  <si>
    <t xml:space="preserve">  Прочие безвозмездные поступления в бюджеты сельских поселений</t>
  </si>
  <si>
    <t xml:space="preserve"> 000 2070500010 0000 150</t>
  </si>
  <si>
    <t xml:space="preserve">  Прочие безвозмездные поступления в бюджеты городских поселений</t>
  </si>
  <si>
    <t xml:space="preserve"> 000 2070500013 0000 150</t>
  </si>
  <si>
    <t xml:space="preserve">  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</si>
  <si>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 xml:space="preserve"> 000 2070501005 0000 150</t>
  </si>
  <si>
    <t xml:space="preserve">  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поселений</t>
  </si>
  <si>
    <t xml:space="preserve"> 000 2070501013 0000 150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</si>
  <si>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</si>
  <si>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 xml:space="preserve"> 000 2070502005 0000 150</t>
  </si>
  <si>
    <t xml:space="preserve">  Поступления от денежных пожертвований, предоставляемых физическими лицами получателям средств бюджетов сельских поселений</t>
  </si>
  <si>
    <t xml:space="preserve"> 000 2070502010 0000 150</t>
  </si>
  <si>
    <t xml:space="preserve"> 000 2070503005 0000 150</t>
  </si>
  <si>
    <t xml:space="preserve"> 000 2070503010 0000 150</t>
  </si>
  <si>
    <t xml:space="preserve"> 000 2070503013 0000 150</t>
  </si>
  <si>
    <t xml:space="preserve">  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</si>
  <si>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</si>
  <si>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</si>
  <si>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000 2180000000 0000 150</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</si>
  <si>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</si>
  <si>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000 2180000002 0000 150</t>
  </si>
  <si>
    <t xml:space="preserve">  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</si>
  <si>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000 2180000004 0000 150</t>
  </si>
  <si>
    <t xml:space="preserve">  Доходы бюджетов субъектов Российской Федерации от возврата организациями остатков субсидий прошлых лет</t>
  </si>
  <si>
    <t xml:space="preserve"> 000 2180200002 0000 150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</si>
  <si>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</si>
  <si>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000 2180201002 0000 150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</si>
  <si>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</si>
  <si>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000 2180202002 0000 150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</si>
  <si>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</si>
  <si>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000 2180203002 0000 150</t>
  </si>
  <si>
    <t xml:space="preserve">  Доходы бюджетов городских округов от возврата организациями остатков субсидий прошлых лет</t>
  </si>
  <si>
    <t xml:space="preserve"> 000 2180400004 0000 150</t>
  </si>
  <si>
    <t xml:space="preserve">  Доходы бюджетов городских округов от возврата бюджетными учреждениями остатков субсидий прошлых лет</t>
  </si>
  <si>
    <t xml:space="preserve"> 000 2180401004 0000 150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</si>
  <si>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</si>
  <si>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</si>
  <si>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</si>
  <si>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000 2190000002 0000 150</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</si>
  <si>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</si>
  <si>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000 2190000004 0000 150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</si>
  <si>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</si>
  <si>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000 2190000005 0000 150</t>
  </si>
  <si>
    <t xml:space="preserve">  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</si>
  <si>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 xml:space="preserve"> 000 2192501802 0000 150</t>
  </si>
  <si>
    <t xml:space="preserve">  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</si>
  <si>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 xml:space="preserve"> 000 2192502102 0000 150</t>
  </si>
  <si>
    <t xml:space="preserve">  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</si>
  <si>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 xml:space="preserve"> 000 2192504302 0000 150</t>
  </si>
  <si>
    <t xml:space="preserve">  Возврат остатков субсидий на поддержку начинающих фермеров из бюджетов субъектов Российской Федерации</t>
  </si>
  <si>
    <t xml:space="preserve"> 000 2192505302 0000 150</t>
  </si>
  <si>
    <t xml:space="preserve">  Возврат остатков субсидий на развитие семейных животноводческих ферм из бюджетов субъектов Российской Федерации</t>
  </si>
  <si>
    <t xml:space="preserve"> 000 2192505402 0000 150</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</si>
  <si>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</si>
  <si>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000 2192506402 0000 150</t>
  </si>
  <si>
    <t xml:space="preserve">  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</si>
  <si>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 xml:space="preserve"> 000 2192508402 0000 150</t>
  </si>
  <si>
    <t xml:space="preserve">  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</si>
  <si>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 xml:space="preserve"> 000 2192540202 0000 150</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</si>
  <si>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</si>
  <si>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000 2192546202 0000 150</t>
  </si>
  <si>
    <t xml:space="preserve">  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</si>
  <si>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 xml:space="preserve"> 000 2192552002 0000 150</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</si>
  <si>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</si>
  <si>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000 2192554102 0000 150</t>
  </si>
  <si>
    <t xml:space="preserve">  Возврат остатков субсидий на повышение продуктивности в молочном скотоводстве из бюджетов субъектов Российской Федерации</t>
  </si>
  <si>
    <t xml:space="preserve"> 000 2192554202 0000 150</t>
  </si>
  <si>
    <t xml:space="preserve">  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</si>
  <si>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 xml:space="preserve"> 000 2192554302 0000 150</t>
  </si>
  <si>
    <t xml:space="preserve">  Возврат остатков субсидий на реализацию мероприятий по устойчивому развитию сельских территорий из бюджетов субъектов Российской Федерации</t>
  </si>
  <si>
    <t xml:space="preserve"> 000 2192556702 0000 150</t>
  </si>
  <si>
    <t xml:space="preserve">  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</si>
  <si>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 xml:space="preserve"> 000 2192567402 0000 150</t>
  </si>
  <si>
    <t xml:space="preserve">  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</si>
  <si>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 xml:space="preserve"> 000 2193512002 0000 150</t>
  </si>
  <si>
    <t xml:space="preserve">  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</si>
  <si>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 xml:space="preserve"> 000 2193512005 0000 150</t>
  </si>
  <si>
    <t xml:space="preserve">  Возврат остатков субвенций на осуществление отдельных полномочий в области лесных отношений из бюджетов субъектов Российской Федерации</t>
  </si>
  <si>
    <t xml:space="preserve"> 000 2193512902 0000 150</t>
  </si>
  <si>
    <t xml:space="preserve">  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</si>
  <si>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 xml:space="preserve"> 000 2193513702 0000 150</t>
  </si>
  <si>
    <t xml:space="preserve">  Возврат остатков субвенций на оплату жилищно-коммунальных услуг отдельным категориям граждан из бюджетов субъектов Российской Федерации</t>
  </si>
  <si>
    <t xml:space="preserve"> 000 2193525002 0000 150</t>
  </si>
  <si>
    <t xml:space="preserve">  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</si>
  <si>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 xml:space="preserve"> 000 2193529002 0000 150</t>
  </si>
  <si>
    <t xml:space="preserve">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</si>
  <si>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 xml:space="preserve"> 000 2193538002 0000 150</t>
  </si>
  <si>
    <t xml:space="preserve">  Возврат остатков единой субвенции из бюджетов субъектов Российской Федерации</t>
  </si>
  <si>
    <t xml:space="preserve"> 000 2193590002 0000 150</t>
  </si>
  <si>
    <t xml:space="preserve">  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субъектов Российской Федерации</t>
  </si>
  <si>
    <t xml:space="preserve"> 000 2194561202 0000 150</t>
  </si>
  <si>
    <t xml:space="preserve">  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</si>
  <si>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 xml:space="preserve"> 000 2194563302 0000 150</t>
  </si>
  <si>
    <t xml:space="preserve">  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</si>
  <si>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 xml:space="preserve"> 000 2194565702 0000 150</t>
  </si>
  <si>
    <t xml:space="preserve">  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</si>
  <si>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 xml:space="preserve"> 000 2194567302 0000 150</t>
  </si>
  <si>
    <t xml:space="preserve">  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</si>
  <si>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 xml:space="preserve"> 000 2194567602 0000 150</t>
  </si>
  <si>
    <t xml:space="preserve">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</si>
  <si>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000 2195136002 0000 150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</si>
  <si>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</si>
  <si>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 000 2196001004 0000 150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</si>
  <si>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</si>
  <si>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000 2196001005 0000 150</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</si>
  <si>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</si>
  <si>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000 2199000002 0000 150</t>
  </si>
  <si>
    <t>""</t>
  </si>
  <si>
    <t>Прогноз доходов на 2019 год</t>
  </si>
  <si>
    <t>Кассовое исполнение за 1 квартал 2018 года</t>
  </si>
  <si>
    <t>Кассовое исполнение за 1 квартал 2019 года</t>
  </si>
  <si>
    <t>Процент исполнения к прогнозным параметрам доходов</t>
  </si>
  <si>
    <t>Темп роста 2019 к соответствующему периоду 2018, %</t>
  </si>
  <si>
    <t>Доходы консолидированного бюджета за 9 месяцев 2018 года</t>
  </si>
  <si>
    <t>(в рублях)</t>
  </si>
  <si>
    <t xml:space="preserve">      ВСЕГО ДОХОДОВ:</t>
  </si>
  <si>
    <t xml:space="preserve">  Налог, взимаемый в связи с применением патентной системы налогообложения, зачисляемый в бюджеты муниципальных районов </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</si>
  <si>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</si>
  <si>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</si>
  <si>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</si>
  <si>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 xml:space="preserve"> 000 1110531310 0000 120</t>
  </si>
  <si>
    <t xml:space="preserve">  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</si>
  <si>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000 1140205210 0000 410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</si>
  <si>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</si>
  <si>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 xml:space="preserve"> 000 1140631310 0000 430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</si>
  <si>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</si>
  <si>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 xml:space="preserve"> 000 1162302102 0000 140</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</si>
  <si>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</si>
  <si>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</si>
  <si>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 xml:space="preserve">  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</si>
  <si>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 xml:space="preserve">  Межбюджетные трансферты, передаваемые бюджетам, за счет средств резервного фонда Президента Российской Федерации</t>
  </si>
  <si>
    <t xml:space="preserve">  Межбюджетные трансферты, передаваемые бюджетам субъектов Российской Федерации, за счет средств резервного фонда Президента Российской Федерации</t>
  </si>
  <si>
    <t xml:space="preserve">  Прочие безвозмездные поступления в бюджеты городских округов</t>
  </si>
  <si>
    <t xml:space="preserve">  Возврат остатков субсидий на возмещение части затрат на приобретение элитных семян из бюджетов субъектов Российской Федерации</t>
  </si>
  <si>
    <t xml:space="preserve">  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</si>
  <si>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 xml:space="preserve">  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</si>
  <si>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 xml:space="preserve">  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</si>
  <si>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000 2194546202 0000 150</t>
  </si>
  <si>
    <t xml:space="preserve"> 000 2193511802 0000 150</t>
  </si>
  <si>
    <t xml:space="preserve"> 000 2192505502 0000 150</t>
  </si>
  <si>
    <t xml:space="preserve"> 000 2192503102 0000 150</t>
  </si>
  <si>
    <t xml:space="preserve"> 000 2070400004 0000 150</t>
  </si>
  <si>
    <t xml:space="preserve"> 000 2070405004 0000 150</t>
  </si>
  <si>
    <t xml:space="preserve"> 000 2024900000 0000 150</t>
  </si>
  <si>
    <t xml:space="preserve"> 000 2024900002 0000 150</t>
  </si>
  <si>
    <t xml:space="preserve"> 000 2023519402 0000 150</t>
  </si>
  <si>
    <t xml:space="preserve"> 000 2023513002 0000 150</t>
  </si>
  <si>
    <t xml:space="preserve"> 000 2022538202 0000 150</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</si>
</sst>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numFmt numFmtId="165" formatCode="#,##0.0"/>
  </numFmts>
  <fonts count="63">
    <font>
      <sz val="11"/>
      <name val="Calibri"/>
      <family val="2"/>
    </font>
    <font>
      <sz val="11"/>
      <color indexed="8"/>
      <name val="Calibri"/>
      <family val="2"/>
    </font>
    <font>
      <sz val="12"/>
      <name val="Times New Roman"/>
      <family val="1"/>
    </font>
    <font>
      <b/>
      <sz val="8"/>
      <color indexed="8"/>
      <name val="Arial"/>
      <family val="0"/>
    </font>
    <font>
      <b/>
      <sz val="12"/>
      <color indexed="8"/>
      <name val="Arial"/>
      <family val="0"/>
    </font>
    <font>
      <b/>
      <sz val="10"/>
      <color indexed="8"/>
      <name val="Arial"/>
      <family val="0"/>
    </font>
    <font>
      <sz val="10"/>
      <color indexed="8"/>
      <name val="Arial"/>
      <family val="0"/>
    </font>
    <font>
      <b/>
      <sz val="11"/>
      <color indexed="8"/>
      <name val="Arial"/>
      <family val="0"/>
    </font>
    <font>
      <sz val="8"/>
      <color indexed="8"/>
      <name val="Arial"/>
      <family val="0"/>
    </font>
    <font>
      <sz val="6"/>
      <color indexed="8"/>
      <name val="Arial"/>
      <family val="0"/>
    </font>
    <font>
      <sz val="9"/>
      <color indexed="8"/>
      <name val="Arial"/>
      <family val="0"/>
    </font>
    <font>
      <b/>
      <i/>
      <sz val="8"/>
      <color indexed="8"/>
      <name val="Arial"/>
      <family val="0"/>
    </font>
    <font>
      <sz val="11"/>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b/>
      <sz val="12"/>
      <color indexed="8"/>
      <name val="Times New Roman"/>
      <family val="1"/>
    </font>
    <font>
      <b/>
      <sz val="15"/>
      <color indexed="8"/>
      <name val="Times New Roman"/>
      <family val="1"/>
    </font>
    <font>
      <sz val="11"/>
      <color theme="1"/>
      <name val="Calibri"/>
      <family val="2"/>
    </font>
    <font>
      <sz val="11"/>
      <color theme="0"/>
      <name val="Calibri"/>
      <family val="2"/>
    </font>
    <font>
      <sz val="11"/>
      <color rgb="FF000000"/>
      <name val="Calibri"/>
      <family val="0"/>
    </font>
    <font>
      <sz val="8"/>
      <color rgb="FF000000"/>
      <name val="Arial"/>
      <family val="0"/>
    </font>
    <font>
      <b/>
      <sz val="8"/>
      <color rgb="FF000000"/>
      <name val="Arial"/>
      <family val="0"/>
    </font>
    <font>
      <sz val="10"/>
      <color rgb="FF000000"/>
      <name val="Arial"/>
      <family val="0"/>
    </font>
    <font>
      <sz val="11"/>
      <color rgb="FF000000"/>
      <name val="Times New Roman"/>
      <family val="0"/>
    </font>
    <font>
      <b/>
      <i/>
      <sz val="8"/>
      <color rgb="FF000000"/>
      <name val="Arial"/>
      <family val="0"/>
    </font>
    <font>
      <b/>
      <sz val="11"/>
      <color rgb="FF000000"/>
      <name val="Arial"/>
      <family val="0"/>
    </font>
    <font>
      <sz val="6"/>
      <color rgb="FF000000"/>
      <name val="Arial"/>
      <family val="0"/>
    </font>
    <font>
      <b/>
      <sz val="12"/>
      <color rgb="FF000000"/>
      <name val="Arial"/>
      <family val="0"/>
    </font>
    <font>
      <b/>
      <sz val="10"/>
      <color rgb="FF000000"/>
      <name val="Arial"/>
      <family val="0"/>
    </font>
    <font>
      <sz val="9"/>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b/>
      <sz val="15"/>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9">
    <border>
      <left/>
      <right/>
      <top/>
      <bottom/>
      <diagonal/>
    </border>
    <border>
      <left style="thin">
        <color rgb="FF000000"/>
      </left>
      <right style="medium">
        <color rgb="FF000000"/>
      </right>
      <top style="medium">
        <color rgb="FF000000"/>
      </top>
      <bottom style="thin">
        <color rgb="FF000000"/>
      </bottom>
    </border>
    <border>
      <left style="medium">
        <color rgb="FF000000"/>
      </left>
      <right style="medium">
        <color rgb="FF000000"/>
      </right>
      <top>
        <color rgb="FF000000"/>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color rgb="FF000000"/>
      </top>
      <bottom style="thin">
        <color rgb="FF000000"/>
      </bottom>
    </border>
    <border>
      <left style="medium">
        <color rgb="FF000000"/>
      </left>
      <right style="medium">
        <color rgb="FF000000"/>
      </right>
      <top style="hair">
        <color rgb="FF000000"/>
      </top>
      <bottom>
        <color rgb="FF000000"/>
      </bottom>
    </border>
    <border>
      <left style="thin">
        <color rgb="FF000000"/>
      </left>
      <right style="thin">
        <color rgb="FF000000"/>
      </right>
      <top style="thin">
        <color rgb="FF000000"/>
      </top>
      <bottom>
        <color rgb="FF000000"/>
      </bottom>
    </border>
    <border>
      <left style="thin">
        <color rgb="FF000000"/>
      </left>
      <right style="medium">
        <color rgb="FF000000"/>
      </right>
      <top style="thin">
        <color rgb="FF000000"/>
      </top>
      <bottom>
        <color rgb="FF000000"/>
      </bottom>
    </border>
    <border>
      <left>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color rgb="FF000000"/>
      </right>
      <top>
        <color rgb="FF000000"/>
      </top>
      <bottom>
        <color rgb="FF000000"/>
      </bottom>
    </border>
    <border>
      <left>
        <color rgb="FF000000"/>
      </left>
      <right style="medium">
        <color rgb="FF000000"/>
      </right>
      <top style="thin">
        <color rgb="FF000000"/>
      </top>
      <bottom style="hair">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color rgb="FF000000"/>
      </left>
      <right>
        <color rgb="FF000000"/>
      </right>
      <top style="thin">
        <color rgb="FF000000"/>
      </top>
      <bottom style="thin">
        <color rgb="FF000000"/>
      </bottom>
    </border>
    <border>
      <left>
        <color rgb="FF000000"/>
      </left>
      <right style="thin">
        <color rgb="FF000000"/>
      </right>
      <top>
        <color rgb="FF000000"/>
      </top>
      <bottom>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style="medium">
        <color rgb="FF000000"/>
      </right>
      <top style="thin">
        <color rgb="FF000000"/>
      </top>
      <bottom style="hair">
        <color rgb="FF000000"/>
      </bottom>
    </border>
    <border>
      <left>
        <color rgb="FF000000"/>
      </left>
      <right>
        <color rgb="FF000000"/>
      </right>
      <top style="hair">
        <color rgb="FF000000"/>
      </top>
      <bottom>
        <color rgb="FF000000"/>
      </bottom>
    </border>
    <border>
      <left>
        <color rgb="FF000000"/>
      </left>
      <right style="medium">
        <color rgb="FF000000"/>
      </right>
      <top style="thin">
        <color rgb="FF000000"/>
      </top>
      <bottom style="thin">
        <color rgb="FF000000"/>
      </bottom>
    </border>
    <border>
      <left style="thin">
        <color rgb="FF000000"/>
      </left>
      <right style="medium">
        <color rgb="FF000000"/>
      </right>
      <top>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8"/>
      </left>
      <right>
        <color indexed="63"/>
      </right>
      <top>
        <color indexed="8"/>
      </top>
      <bottom style="thin"/>
    </border>
    <border>
      <left style="thin"/>
      <right>
        <color indexed="63"/>
      </right>
      <top style="thin"/>
      <bottom style="thin"/>
    </border>
    <border>
      <left>
        <color indexed="63"/>
      </left>
      <right style="thin"/>
      <top style="thin"/>
      <bottom style="thin"/>
    </border>
  </borders>
  <cellStyleXfs count="2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4" fontId="35" fillId="0" borderId="1">
      <alignment horizontal="right"/>
      <protection/>
    </xf>
    <xf numFmtId="0" fontId="35" fillId="0" borderId="2">
      <alignment horizontal="left" wrapText="1"/>
      <protection/>
    </xf>
    <xf numFmtId="0" fontId="36" fillId="0" borderId="3">
      <alignment horizontal="left" wrapText="1"/>
      <protection/>
    </xf>
    <xf numFmtId="0" fontId="35" fillId="0" borderId="4">
      <alignment horizontal="left" wrapText="1" indent="2"/>
      <protection/>
    </xf>
    <xf numFmtId="0" fontId="37" fillId="0" borderId="5">
      <alignment/>
      <protection/>
    </xf>
    <xf numFmtId="0" fontId="35" fillId="0" borderId="6">
      <alignment/>
      <protection/>
    </xf>
    <xf numFmtId="0" fontId="37" fillId="0" borderId="6">
      <alignment/>
      <protection/>
    </xf>
    <xf numFmtId="0" fontId="36" fillId="0" borderId="6">
      <alignment/>
      <protection/>
    </xf>
    <xf numFmtId="0" fontId="35" fillId="0" borderId="7">
      <alignment horizontal="left" wrapText="1"/>
      <protection/>
    </xf>
    <xf numFmtId="0" fontId="35" fillId="0" borderId="8">
      <alignment horizontal="left" wrapText="1" indent="1"/>
      <protection/>
    </xf>
    <xf numFmtId="0" fontId="35" fillId="0" borderId="7">
      <alignment horizontal="left" wrapText="1" indent="2"/>
      <protection/>
    </xf>
    <xf numFmtId="0" fontId="35" fillId="0" borderId="9">
      <alignment horizontal="left" wrapText="1" indent="2"/>
      <protection/>
    </xf>
    <xf numFmtId="0" fontId="35" fillId="0" borderId="0">
      <alignment horizontal="center" wrapText="1"/>
      <protection/>
    </xf>
    <xf numFmtId="49" fontId="35" fillId="0" borderId="6">
      <alignment horizontal="left"/>
      <protection/>
    </xf>
    <xf numFmtId="49" fontId="35" fillId="0" borderId="10">
      <alignment horizontal="center" wrapText="1"/>
      <protection/>
    </xf>
    <xf numFmtId="49" fontId="35" fillId="0" borderId="10">
      <alignment horizontal="center" shrinkToFit="1"/>
      <protection/>
    </xf>
    <xf numFmtId="0" fontId="36" fillId="0" borderId="0">
      <alignment horizontal="center"/>
      <protection/>
    </xf>
    <xf numFmtId="49" fontId="35" fillId="0" borderId="11">
      <alignment horizontal="center" shrinkToFit="1"/>
      <protection/>
    </xf>
    <xf numFmtId="0" fontId="35" fillId="0" borderId="12">
      <alignment horizontal="left" wrapText="1"/>
      <protection/>
    </xf>
    <xf numFmtId="0" fontId="35" fillId="0" borderId="2">
      <alignment horizontal="left" wrapText="1" indent="1"/>
      <protection/>
    </xf>
    <xf numFmtId="0" fontId="35" fillId="0" borderId="12">
      <alignment horizontal="left" wrapText="1" indent="2"/>
      <protection/>
    </xf>
    <xf numFmtId="0" fontId="35" fillId="0" borderId="2">
      <alignment horizontal="left" wrapText="1" indent="2"/>
      <protection/>
    </xf>
    <xf numFmtId="0" fontId="37" fillId="0" borderId="13">
      <alignment/>
      <protection/>
    </xf>
    <xf numFmtId="0" fontId="37" fillId="0" borderId="14">
      <alignment/>
      <protection/>
    </xf>
    <xf numFmtId="0" fontId="36" fillId="0" borderId="15">
      <alignment horizontal="center" vertical="center" textRotation="90" wrapText="1"/>
      <protection/>
    </xf>
    <xf numFmtId="0" fontId="36" fillId="0" borderId="5">
      <alignment horizontal="center" vertical="center" textRotation="90" wrapText="1"/>
      <protection/>
    </xf>
    <xf numFmtId="0" fontId="35" fillId="0" borderId="0">
      <alignment vertical="center"/>
      <protection/>
    </xf>
    <xf numFmtId="0" fontId="36" fillId="0" borderId="6">
      <alignment horizontal="center" vertical="center" textRotation="90" wrapText="1"/>
      <protection/>
    </xf>
    <xf numFmtId="0" fontId="36" fillId="0" borderId="5">
      <alignment horizontal="center" vertical="center" textRotation="90"/>
      <protection/>
    </xf>
    <xf numFmtId="0" fontId="36" fillId="0" borderId="6">
      <alignment horizontal="center" vertical="center" textRotation="90"/>
      <protection/>
    </xf>
    <xf numFmtId="0" fontId="36" fillId="0" borderId="15">
      <alignment horizontal="center" vertical="center" textRotation="90"/>
      <protection/>
    </xf>
    <xf numFmtId="0" fontId="36" fillId="0" borderId="16">
      <alignment horizontal="center" vertical="center" textRotation="90"/>
      <protection/>
    </xf>
    <xf numFmtId="0" fontId="38" fillId="0" borderId="6">
      <alignment wrapText="1"/>
      <protection/>
    </xf>
    <xf numFmtId="0" fontId="38" fillId="0" borderId="5">
      <alignment wrapText="1"/>
      <protection/>
    </xf>
    <xf numFmtId="0" fontId="35" fillId="0" borderId="16">
      <alignment horizontal="center" vertical="top" wrapText="1"/>
      <protection/>
    </xf>
    <xf numFmtId="0" fontId="36" fillId="0" borderId="17">
      <alignment/>
      <protection/>
    </xf>
    <xf numFmtId="49" fontId="39" fillId="0" borderId="18">
      <alignment horizontal="left" vertical="center" wrapText="1"/>
      <protection/>
    </xf>
    <xf numFmtId="49" fontId="35" fillId="0" borderId="19">
      <alignment horizontal="left" vertical="center" wrapText="1" indent="2"/>
      <protection/>
    </xf>
    <xf numFmtId="49" fontId="35" fillId="0" borderId="9">
      <alignment horizontal="left" vertical="center" wrapText="1" indent="3"/>
      <protection/>
    </xf>
    <xf numFmtId="49" fontId="35" fillId="0" borderId="18">
      <alignment horizontal="left" vertical="center" wrapText="1" indent="3"/>
      <protection/>
    </xf>
    <xf numFmtId="49" fontId="35" fillId="0" borderId="20">
      <alignment horizontal="left" vertical="center" wrapText="1" indent="3"/>
      <protection/>
    </xf>
    <xf numFmtId="0" fontId="39" fillId="0" borderId="17">
      <alignment horizontal="left" vertical="center" wrapText="1"/>
      <protection/>
    </xf>
    <xf numFmtId="49" fontId="35" fillId="0" borderId="5">
      <alignment horizontal="left" vertical="center" wrapText="1" indent="3"/>
      <protection/>
    </xf>
    <xf numFmtId="49" fontId="35" fillId="0" borderId="0">
      <alignment horizontal="left" vertical="center" wrapText="1" indent="3"/>
      <protection/>
    </xf>
    <xf numFmtId="49" fontId="35" fillId="0" borderId="6">
      <alignment horizontal="left" vertical="center" wrapText="1" indent="3"/>
      <protection/>
    </xf>
    <xf numFmtId="49" fontId="39" fillId="0" borderId="17">
      <alignment horizontal="left" vertical="center" wrapText="1"/>
      <protection/>
    </xf>
    <xf numFmtId="0" fontId="35" fillId="0" borderId="18">
      <alignment horizontal="left" vertical="center" wrapText="1"/>
      <protection/>
    </xf>
    <xf numFmtId="0" fontId="35" fillId="0" borderId="20">
      <alignment horizontal="left" vertical="center" wrapText="1"/>
      <protection/>
    </xf>
    <xf numFmtId="49" fontId="35" fillId="0" borderId="18">
      <alignment horizontal="left" vertical="center" wrapText="1"/>
      <protection/>
    </xf>
    <xf numFmtId="49" fontId="35" fillId="0" borderId="20">
      <alignment horizontal="left" vertical="center" wrapText="1"/>
      <protection/>
    </xf>
    <xf numFmtId="49" fontId="36" fillId="0" borderId="21">
      <alignment horizontal="center"/>
      <protection/>
    </xf>
    <xf numFmtId="49" fontId="36" fillId="0" borderId="22">
      <alignment horizontal="center" vertical="center" wrapText="1"/>
      <protection/>
    </xf>
    <xf numFmtId="49" fontId="35" fillId="0" borderId="23">
      <alignment horizontal="center" vertical="center" wrapText="1"/>
      <protection/>
    </xf>
    <xf numFmtId="49" fontId="35" fillId="0" borderId="10">
      <alignment horizontal="center" vertical="center" wrapText="1"/>
      <protection/>
    </xf>
    <xf numFmtId="49" fontId="35" fillId="0" borderId="22">
      <alignment horizontal="center" vertical="center" wrapText="1"/>
      <protection/>
    </xf>
    <xf numFmtId="49" fontId="35" fillId="0" borderId="24">
      <alignment horizontal="center" vertical="center" wrapText="1"/>
      <protection/>
    </xf>
    <xf numFmtId="49" fontId="35" fillId="0" borderId="25">
      <alignment horizontal="center" vertical="center" wrapText="1"/>
      <protection/>
    </xf>
    <xf numFmtId="49" fontId="35" fillId="0" borderId="0">
      <alignment horizontal="center" vertical="center" wrapText="1"/>
      <protection/>
    </xf>
    <xf numFmtId="49" fontId="35" fillId="0" borderId="6">
      <alignment horizontal="center" vertical="center" wrapText="1"/>
      <protection/>
    </xf>
    <xf numFmtId="49" fontId="36" fillId="0" borderId="21">
      <alignment horizontal="center" vertical="center" wrapText="1"/>
      <protection/>
    </xf>
    <xf numFmtId="0" fontId="36" fillId="0" borderId="21">
      <alignment horizontal="center" vertical="center"/>
      <protection/>
    </xf>
    <xf numFmtId="0" fontId="35" fillId="0" borderId="23">
      <alignment horizontal="center" vertical="center"/>
      <protection/>
    </xf>
    <xf numFmtId="0" fontId="35" fillId="0" borderId="10">
      <alignment horizontal="center" vertical="center"/>
      <protection/>
    </xf>
    <xf numFmtId="0" fontId="35" fillId="0" borderId="22">
      <alignment horizontal="center" vertical="center"/>
      <protection/>
    </xf>
    <xf numFmtId="0" fontId="36" fillId="0" borderId="22">
      <alignment horizontal="center" vertical="center"/>
      <protection/>
    </xf>
    <xf numFmtId="0" fontId="35" fillId="0" borderId="24">
      <alignment horizontal="center" vertical="center"/>
      <protection/>
    </xf>
    <xf numFmtId="49" fontId="36" fillId="0" borderId="21">
      <alignment horizontal="center" vertical="center"/>
      <protection/>
    </xf>
    <xf numFmtId="49" fontId="35" fillId="0" borderId="23">
      <alignment horizontal="center" vertical="center"/>
      <protection/>
    </xf>
    <xf numFmtId="49" fontId="35" fillId="0" borderId="10">
      <alignment horizontal="center" vertical="center"/>
      <protection/>
    </xf>
    <xf numFmtId="49" fontId="35" fillId="0" borderId="22">
      <alignment horizontal="center" vertical="center"/>
      <protection/>
    </xf>
    <xf numFmtId="49" fontId="35" fillId="0" borderId="24">
      <alignment horizontal="center" vertical="center"/>
      <protection/>
    </xf>
    <xf numFmtId="49" fontId="35" fillId="0" borderId="16">
      <alignment horizontal="center" vertical="top" wrapText="1"/>
      <protection/>
    </xf>
    <xf numFmtId="0" fontId="35" fillId="0" borderId="13">
      <alignment/>
      <protection/>
    </xf>
    <xf numFmtId="4" fontId="35" fillId="0" borderId="26">
      <alignment horizontal="right"/>
      <protection/>
    </xf>
    <xf numFmtId="4" fontId="35" fillId="0" borderId="25">
      <alignment horizontal="right"/>
      <protection/>
    </xf>
    <xf numFmtId="4" fontId="35" fillId="0" borderId="0">
      <alignment horizontal="right" shrinkToFit="1"/>
      <protection/>
    </xf>
    <xf numFmtId="4" fontId="35" fillId="0" borderId="6">
      <alignment horizontal="right"/>
      <protection/>
    </xf>
    <xf numFmtId="49" fontId="35" fillId="0" borderId="6">
      <alignment horizontal="center"/>
      <protection/>
    </xf>
    <xf numFmtId="0" fontId="35" fillId="0" borderId="5">
      <alignment horizontal="center"/>
      <protection/>
    </xf>
    <xf numFmtId="0" fontId="35" fillId="0" borderId="5">
      <alignment/>
      <protection/>
    </xf>
    <xf numFmtId="0" fontId="35" fillId="0" borderId="6">
      <alignment horizontal="center"/>
      <protection/>
    </xf>
    <xf numFmtId="49" fontId="35" fillId="0" borderId="5">
      <alignment horizontal="center"/>
      <protection/>
    </xf>
    <xf numFmtId="49" fontId="35" fillId="0" borderId="0">
      <alignment horizontal="left"/>
      <protection/>
    </xf>
    <xf numFmtId="4" fontId="35" fillId="0" borderId="13">
      <alignment horizontal="right"/>
      <protection/>
    </xf>
    <xf numFmtId="0" fontId="35" fillId="0" borderId="16">
      <alignment horizontal="center" vertical="top"/>
      <protection/>
    </xf>
    <xf numFmtId="4" fontId="35" fillId="0" borderId="14">
      <alignment horizontal="right"/>
      <protection/>
    </xf>
    <xf numFmtId="4" fontId="35" fillId="0" borderId="27">
      <alignment horizontal="right"/>
      <protection/>
    </xf>
    <xf numFmtId="0" fontId="35" fillId="0" borderId="14">
      <alignment/>
      <protection/>
    </xf>
    <xf numFmtId="0" fontId="38" fillId="0" borderId="16">
      <alignment wrapText="1"/>
      <protection/>
    </xf>
    <xf numFmtId="0" fontId="34" fillId="0" borderId="28">
      <alignment/>
      <protection/>
    </xf>
    <xf numFmtId="0" fontId="37" fillId="20" borderId="0">
      <alignment/>
      <protection/>
    </xf>
    <xf numFmtId="0" fontId="36" fillId="0" borderId="0">
      <alignment/>
      <protection/>
    </xf>
    <xf numFmtId="0" fontId="40" fillId="0" borderId="0">
      <alignment/>
      <protection/>
    </xf>
    <xf numFmtId="0" fontId="35" fillId="0" borderId="0">
      <alignment horizontal="left"/>
      <protection/>
    </xf>
    <xf numFmtId="0" fontId="35" fillId="0" borderId="0">
      <alignment/>
      <protection/>
    </xf>
    <xf numFmtId="0" fontId="34" fillId="0" borderId="0">
      <alignment/>
      <protection/>
    </xf>
    <xf numFmtId="0" fontId="37" fillId="0" borderId="0">
      <alignment/>
      <protection/>
    </xf>
    <xf numFmtId="49" fontId="35" fillId="0" borderId="16">
      <alignment horizontal="center" vertical="center" wrapText="1"/>
      <protection/>
    </xf>
    <xf numFmtId="0" fontId="35" fillId="0" borderId="29">
      <alignment horizontal="left" wrapText="1"/>
      <protection/>
    </xf>
    <xf numFmtId="0" fontId="35" fillId="0" borderId="7">
      <alignment horizontal="left" wrapText="1" indent="1"/>
      <protection/>
    </xf>
    <xf numFmtId="0" fontId="35" fillId="0" borderId="30">
      <alignment horizontal="left" wrapText="1" indent="2"/>
      <protection/>
    </xf>
    <xf numFmtId="0" fontId="34" fillId="0" borderId="0">
      <alignment/>
      <protection/>
    </xf>
    <xf numFmtId="0" fontId="41" fillId="0" borderId="0">
      <alignment horizontal="center" vertical="top"/>
      <protection/>
    </xf>
    <xf numFmtId="0" fontId="35" fillId="0" borderId="5">
      <alignment horizontal="left"/>
      <protection/>
    </xf>
    <xf numFmtId="49" fontId="35" fillId="0" borderId="21">
      <alignment horizontal="center" wrapText="1"/>
      <protection/>
    </xf>
    <xf numFmtId="49" fontId="35" fillId="0" borderId="23">
      <alignment horizontal="center" wrapText="1"/>
      <protection/>
    </xf>
    <xf numFmtId="49" fontId="35" fillId="0" borderId="22">
      <alignment horizontal="center"/>
      <protection/>
    </xf>
    <xf numFmtId="0" fontId="37" fillId="0" borderId="0">
      <alignment/>
      <protection/>
    </xf>
    <xf numFmtId="0" fontId="35" fillId="0" borderId="25">
      <alignment/>
      <protection/>
    </xf>
    <xf numFmtId="49" fontId="35" fillId="0" borderId="5">
      <alignment/>
      <protection/>
    </xf>
    <xf numFmtId="49" fontId="35" fillId="0" borderId="0">
      <alignment/>
      <protection/>
    </xf>
    <xf numFmtId="49" fontId="35" fillId="0" borderId="31">
      <alignment horizontal="center"/>
      <protection/>
    </xf>
    <xf numFmtId="49" fontId="35" fillId="0" borderId="13">
      <alignment horizontal="center"/>
      <protection/>
    </xf>
    <xf numFmtId="49" fontId="35" fillId="0" borderId="16">
      <alignment horizontal="center"/>
      <protection/>
    </xf>
    <xf numFmtId="49" fontId="35" fillId="0" borderId="26">
      <alignment horizontal="center" vertical="center" wrapText="1"/>
      <protection/>
    </xf>
    <xf numFmtId="4" fontId="35" fillId="0" borderId="16">
      <alignment horizontal="right"/>
      <protection/>
    </xf>
    <xf numFmtId="0" fontId="35" fillId="21" borderId="25">
      <alignment/>
      <protection/>
    </xf>
    <xf numFmtId="0" fontId="35" fillId="21" borderId="0">
      <alignment/>
      <protection/>
    </xf>
    <xf numFmtId="0" fontId="42" fillId="0" borderId="0">
      <alignment horizontal="center" wrapText="1"/>
      <protection/>
    </xf>
    <xf numFmtId="0" fontId="35" fillId="0" borderId="0">
      <alignment horizontal="center"/>
      <protection/>
    </xf>
    <xf numFmtId="0" fontId="35" fillId="0" borderId="6">
      <alignment wrapText="1"/>
      <protection/>
    </xf>
    <xf numFmtId="0" fontId="35" fillId="0" borderId="32">
      <alignment wrapText="1"/>
      <protection/>
    </xf>
    <xf numFmtId="0" fontId="43" fillId="0" borderId="33">
      <alignment/>
      <protection/>
    </xf>
    <xf numFmtId="49" fontId="44" fillId="0" borderId="34">
      <alignment horizontal="right"/>
      <protection/>
    </xf>
    <xf numFmtId="0" fontId="35" fillId="0" borderId="34">
      <alignment horizontal="right"/>
      <protection/>
    </xf>
    <xf numFmtId="0" fontId="43" fillId="0" borderId="6">
      <alignment/>
      <protection/>
    </xf>
    <xf numFmtId="0" fontId="34" fillId="0" borderId="25">
      <alignment/>
      <protection/>
    </xf>
    <xf numFmtId="0" fontId="35" fillId="0" borderId="26">
      <alignment horizontal="center"/>
      <protection/>
    </xf>
    <xf numFmtId="49" fontId="37" fillId="0" borderId="35">
      <alignment horizontal="center"/>
      <protection/>
    </xf>
    <xf numFmtId="164" fontId="35" fillId="0" borderId="3">
      <alignment horizontal="center"/>
      <protection/>
    </xf>
    <xf numFmtId="0" fontId="35" fillId="0" borderId="36">
      <alignment horizontal="center"/>
      <protection/>
    </xf>
    <xf numFmtId="49" fontId="35" fillId="0" borderId="4">
      <alignment horizontal="center"/>
      <protection/>
    </xf>
    <xf numFmtId="49" fontId="35" fillId="0" borderId="3">
      <alignment horizontal="center"/>
      <protection/>
    </xf>
    <xf numFmtId="0" fontId="35" fillId="0" borderId="3">
      <alignment horizontal="center"/>
      <protection/>
    </xf>
    <xf numFmtId="49" fontId="35" fillId="0" borderId="37">
      <alignment horizontal="center"/>
      <protection/>
    </xf>
    <xf numFmtId="0" fontId="43" fillId="0" borderId="0">
      <alignment/>
      <protection/>
    </xf>
    <xf numFmtId="0" fontId="37" fillId="0" borderId="38">
      <alignment/>
      <protection/>
    </xf>
    <xf numFmtId="0" fontId="37" fillId="0" borderId="28">
      <alignment/>
      <protection/>
    </xf>
    <xf numFmtId="4" fontId="35" fillId="0" borderId="30">
      <alignment horizontal="right"/>
      <protection/>
    </xf>
    <xf numFmtId="49" fontId="35" fillId="0" borderId="14">
      <alignment horizontal="center"/>
      <protection/>
    </xf>
    <xf numFmtId="0" fontId="35" fillId="0" borderId="39">
      <alignment horizontal="left" wrapText="1"/>
      <protection/>
    </xf>
    <xf numFmtId="0" fontId="35" fillId="0" borderId="12">
      <alignment horizontal="left" wrapText="1" indent="1"/>
      <protection/>
    </xf>
    <xf numFmtId="0" fontId="35" fillId="0" borderId="3">
      <alignment horizontal="left" wrapText="1" indent="2"/>
      <protection/>
    </xf>
    <xf numFmtId="0" fontId="35" fillId="21" borderId="40">
      <alignment/>
      <protection/>
    </xf>
    <xf numFmtId="0" fontId="42" fillId="0" borderId="0">
      <alignment horizontal="left" wrapText="1"/>
      <protection/>
    </xf>
    <xf numFmtId="49" fontId="37" fillId="0" borderId="0">
      <alignment/>
      <protection/>
    </xf>
    <xf numFmtId="0" fontId="35" fillId="0" borderId="0">
      <alignment horizontal="right"/>
      <protection/>
    </xf>
    <xf numFmtId="49" fontId="35" fillId="0" borderId="0">
      <alignment horizontal="right"/>
      <protection/>
    </xf>
    <xf numFmtId="0" fontId="35" fillId="0" borderId="0">
      <alignment horizontal="left" wrapText="1"/>
      <protection/>
    </xf>
    <xf numFmtId="0" fontId="35" fillId="0" borderId="6">
      <alignment horizontal="left"/>
      <protection/>
    </xf>
    <xf numFmtId="0" fontId="35" fillId="0" borderId="8">
      <alignment horizontal="left" wrapText="1"/>
      <protection/>
    </xf>
    <xf numFmtId="0" fontId="35" fillId="0" borderId="32">
      <alignment/>
      <protection/>
    </xf>
    <xf numFmtId="0" fontId="36" fillId="0" borderId="41">
      <alignment horizontal="left" wrapText="1"/>
      <protection/>
    </xf>
    <xf numFmtId="0" fontId="35" fillId="0" borderId="42">
      <alignment horizontal="left" wrapText="1" indent="2"/>
      <protection/>
    </xf>
    <xf numFmtId="49" fontId="35" fillId="0" borderId="0">
      <alignment horizontal="center" wrapText="1"/>
      <protection/>
    </xf>
    <xf numFmtId="49" fontId="35" fillId="0" borderId="22">
      <alignment horizontal="center" wrapText="1"/>
      <protection/>
    </xf>
    <xf numFmtId="0" fontId="35" fillId="0" borderId="43">
      <alignment/>
      <protection/>
    </xf>
    <xf numFmtId="0" fontId="35" fillId="0" borderId="44">
      <alignment horizontal="center" wrapText="1"/>
      <protection/>
    </xf>
    <xf numFmtId="49" fontId="35" fillId="0" borderId="10">
      <alignment horizontal="center"/>
      <protection/>
    </xf>
    <xf numFmtId="0" fontId="37" fillId="0" borderId="25">
      <alignment/>
      <protection/>
    </xf>
    <xf numFmtId="49" fontId="35" fillId="0" borderId="0">
      <alignment horizontal="center"/>
      <protection/>
    </xf>
    <xf numFmtId="49" fontId="35" fillId="0" borderId="31">
      <alignment horizontal="center" wrapText="1"/>
      <protection/>
    </xf>
    <xf numFmtId="49" fontId="35" fillId="0" borderId="45">
      <alignment horizontal="center" wrapText="1"/>
      <protection/>
    </xf>
    <xf numFmtId="49" fontId="35" fillId="0" borderId="11">
      <alignment horizontal="center"/>
      <protection/>
    </xf>
    <xf numFmtId="49" fontId="35" fillId="0" borderId="6">
      <alignment/>
      <protection/>
    </xf>
    <xf numFmtId="4" fontId="35" fillId="0" borderId="11">
      <alignment horizontal="right"/>
      <protection/>
    </xf>
    <xf numFmtId="4" fontId="35" fillId="0" borderId="31">
      <alignment horizontal="right"/>
      <protection/>
    </xf>
    <xf numFmtId="4" fontId="35" fillId="0" borderId="42">
      <alignment horizontal="right"/>
      <protection/>
    </xf>
    <xf numFmtId="49" fontId="35" fillId="0" borderId="30">
      <alignment horizontal="center"/>
      <protection/>
    </xf>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5" fillId="28" borderId="46" applyNumberFormat="0" applyAlignment="0" applyProtection="0"/>
    <xf numFmtId="0" fontId="46" fillId="29" borderId="47" applyNumberFormat="0" applyAlignment="0" applyProtection="0"/>
    <xf numFmtId="0" fontId="47" fillId="29" borderId="4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48" applyNumberFormat="0" applyFill="0" applyAlignment="0" applyProtection="0"/>
    <xf numFmtId="0" fontId="49" fillId="0" borderId="49" applyNumberFormat="0" applyFill="0" applyAlignment="0" applyProtection="0"/>
    <xf numFmtId="0" fontId="50" fillId="0" borderId="50" applyNumberFormat="0" applyFill="0" applyAlignment="0" applyProtection="0"/>
    <xf numFmtId="0" fontId="50" fillId="0" borderId="0" applyNumberFormat="0" applyFill="0" applyBorder="0" applyAlignment="0" applyProtection="0"/>
    <xf numFmtId="0" fontId="51" fillId="0" borderId="51" applyNumberFormat="0" applyFill="0" applyAlignment="0" applyProtection="0"/>
    <xf numFmtId="0" fontId="52" fillId="30" borderId="52" applyNumberFormat="0" applyAlignment="0" applyProtection="0"/>
    <xf numFmtId="0" fontId="53" fillId="0" borderId="0" applyNumberForma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0" borderId="0" applyNumberFormat="0" applyFill="0" applyBorder="0" applyAlignment="0" applyProtection="0"/>
    <xf numFmtId="0" fontId="0" fillId="33" borderId="53" applyNumberFormat="0" applyFont="0" applyAlignment="0" applyProtection="0"/>
    <xf numFmtId="9" fontId="0" fillId="0" borderId="0" applyFont="0" applyFill="0" applyBorder="0" applyAlignment="0" applyProtection="0"/>
    <xf numFmtId="0" fontId="57" fillId="0" borderId="54"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4" borderId="0" applyNumberFormat="0" applyBorder="0" applyAlignment="0" applyProtection="0"/>
  </cellStyleXfs>
  <cellXfs count="28">
    <xf numFmtId="0" fontId="0" fillId="0" borderId="0" xfId="0" applyFont="1" applyAlignment="1">
      <alignment/>
    </xf>
    <xf numFmtId="0" fontId="60" fillId="0" borderId="0" xfId="134" applyNumberFormat="1" applyFont="1" applyProtection="1">
      <alignment/>
      <protection/>
    </xf>
    <xf numFmtId="0" fontId="60" fillId="0" borderId="0" xfId="139" applyNumberFormat="1" applyFont="1" applyProtection="1">
      <alignment/>
      <protection/>
    </xf>
    <xf numFmtId="0" fontId="2" fillId="0" borderId="0" xfId="0" applyFont="1" applyAlignment="1" applyProtection="1">
      <alignment/>
      <protection locked="0"/>
    </xf>
    <xf numFmtId="0" fontId="61" fillId="0" borderId="0" xfId="129" applyNumberFormat="1" applyFont="1" applyProtection="1">
      <alignment/>
      <protection/>
    </xf>
    <xf numFmtId="0" fontId="60" fillId="0" borderId="0" xfId="131" applyNumberFormat="1" applyFont="1" applyProtection="1">
      <alignment horizontal="left"/>
      <protection/>
    </xf>
    <xf numFmtId="49" fontId="60" fillId="0" borderId="0" xfId="148" applyFont="1" applyProtection="1">
      <alignment/>
      <protection/>
    </xf>
    <xf numFmtId="0" fontId="60" fillId="0" borderId="0" xfId="132" applyNumberFormat="1" applyFont="1" applyProtection="1">
      <alignment/>
      <protection/>
    </xf>
    <xf numFmtId="0" fontId="60" fillId="21" borderId="0" xfId="155" applyNumberFormat="1" applyFont="1" applyProtection="1">
      <alignment/>
      <protection/>
    </xf>
    <xf numFmtId="0" fontId="60" fillId="0" borderId="0" xfId="146" applyNumberFormat="1" applyFont="1" applyBorder="1" applyProtection="1">
      <alignment/>
      <protection/>
    </xf>
    <xf numFmtId="0" fontId="60" fillId="21" borderId="0" xfId="154" applyNumberFormat="1" applyFont="1" applyBorder="1" applyProtection="1">
      <alignment/>
      <protection/>
    </xf>
    <xf numFmtId="4" fontId="60" fillId="0" borderId="55" xfId="153" applyFont="1" applyBorder="1" applyProtection="1">
      <alignment horizontal="right"/>
      <protection/>
    </xf>
    <xf numFmtId="0" fontId="60" fillId="0" borderId="55" xfId="138" applyNumberFormat="1" applyFont="1" applyBorder="1" applyProtection="1">
      <alignment horizontal="left" wrapText="1" indent="2"/>
      <protection/>
    </xf>
    <xf numFmtId="49" fontId="60" fillId="0" borderId="55" xfId="151" applyFont="1" applyBorder="1" applyProtection="1">
      <alignment horizontal="center"/>
      <protection/>
    </xf>
    <xf numFmtId="4" fontId="61" fillId="0" borderId="55" xfId="153" applyFont="1" applyBorder="1" applyAlignment="1" applyProtection="1">
      <alignment horizontal="right" vertical="center"/>
      <protection/>
    </xf>
    <xf numFmtId="49" fontId="60" fillId="0" borderId="55" xfId="135" applyNumberFormat="1" applyFont="1" applyBorder="1" applyAlignment="1" applyProtection="1">
      <alignment horizontal="center" vertical="center" wrapText="1"/>
      <protection/>
    </xf>
    <xf numFmtId="49" fontId="60" fillId="0" borderId="55" xfId="135" applyFont="1" applyBorder="1" applyProtection="1">
      <alignment horizontal="center" vertical="center" wrapText="1"/>
      <protection/>
    </xf>
    <xf numFmtId="49" fontId="60" fillId="0" borderId="55" xfId="135" applyFont="1" applyBorder="1" applyProtection="1">
      <alignment horizontal="center" vertical="center" wrapText="1"/>
      <protection locked="0"/>
    </xf>
    <xf numFmtId="0" fontId="62" fillId="0" borderId="0" xfId="134" applyNumberFormat="1" applyFont="1" applyAlignment="1" applyProtection="1">
      <alignment horizontal="center" vertical="center"/>
      <protection/>
    </xf>
    <xf numFmtId="0" fontId="60" fillId="0" borderId="56" xfId="134" applyNumberFormat="1" applyFont="1" applyBorder="1" applyAlignment="1" applyProtection="1">
      <alignment horizontal="right" vertical="center"/>
      <protection/>
    </xf>
    <xf numFmtId="0" fontId="61" fillId="0" borderId="57" xfId="136" applyNumberFormat="1" applyFont="1" applyBorder="1" applyAlignment="1" applyProtection="1">
      <alignment horizontal="left" vertical="center" wrapText="1"/>
      <protection/>
    </xf>
    <xf numFmtId="0" fontId="61" fillId="0" borderId="58" xfId="136" applyNumberFormat="1" applyFont="1" applyBorder="1" applyAlignment="1" applyProtection="1">
      <alignment horizontal="left" vertical="center" wrapText="1"/>
      <protection/>
    </xf>
    <xf numFmtId="165" fontId="60" fillId="0" borderId="55" xfId="153" applyNumberFormat="1" applyFont="1" applyBorder="1" applyProtection="1">
      <alignment horizontal="right"/>
      <protection/>
    </xf>
    <xf numFmtId="165" fontId="61" fillId="0" borderId="55" xfId="153" applyNumberFormat="1" applyFont="1" applyBorder="1" applyAlignment="1" applyProtection="1">
      <alignment horizontal="right" vertical="center"/>
      <protection/>
    </xf>
    <xf numFmtId="0" fontId="61" fillId="0" borderId="55" xfId="138" applyNumberFormat="1" applyFont="1" applyBorder="1" applyProtection="1">
      <alignment horizontal="left" wrapText="1" indent="2"/>
      <protection/>
    </xf>
    <xf numFmtId="49" fontId="61" fillId="0" borderId="55" xfId="151" applyFont="1" applyBorder="1" applyProtection="1">
      <alignment horizontal="center"/>
      <protection/>
    </xf>
    <xf numFmtId="4" fontId="61" fillId="0" borderId="55" xfId="153" applyFont="1" applyBorder="1" applyProtection="1">
      <alignment horizontal="right"/>
      <protection/>
    </xf>
    <xf numFmtId="165" fontId="61" fillId="0" borderId="55" xfId="153" applyNumberFormat="1" applyFont="1" applyBorder="1" applyProtection="1">
      <alignment horizontal="right"/>
      <protection/>
    </xf>
  </cellXfs>
  <cellStyles count="22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21" xfId="128"/>
    <cellStyle name="xl22" xfId="129"/>
    <cellStyle name="xl23" xfId="130"/>
    <cellStyle name="xl24" xfId="131"/>
    <cellStyle name="xl25" xfId="132"/>
    <cellStyle name="xl26" xfId="133"/>
    <cellStyle name="xl27" xfId="134"/>
    <cellStyle name="xl28" xfId="135"/>
    <cellStyle name="xl29" xfId="136"/>
    <cellStyle name="xl30" xfId="137"/>
    <cellStyle name="xl31" xfId="138"/>
    <cellStyle name="xl32" xfId="139"/>
    <cellStyle name="xl33" xfId="140"/>
    <cellStyle name="xl34" xfId="141"/>
    <cellStyle name="xl35" xfId="142"/>
    <cellStyle name="xl36" xfId="143"/>
    <cellStyle name="xl37" xfId="144"/>
    <cellStyle name="xl38" xfId="145"/>
    <cellStyle name="xl39" xfId="146"/>
    <cellStyle name="xl40" xfId="147"/>
    <cellStyle name="xl41" xfId="148"/>
    <cellStyle name="xl42" xfId="149"/>
    <cellStyle name="xl43" xfId="150"/>
    <cellStyle name="xl44" xfId="151"/>
    <cellStyle name="xl45" xfId="152"/>
    <cellStyle name="xl46" xfId="153"/>
    <cellStyle name="xl47" xfId="154"/>
    <cellStyle name="xl48" xfId="155"/>
    <cellStyle name="xl49" xfId="156"/>
    <cellStyle name="xl50" xfId="157"/>
    <cellStyle name="xl51" xfId="158"/>
    <cellStyle name="xl52" xfId="159"/>
    <cellStyle name="xl53" xfId="160"/>
    <cellStyle name="xl54" xfId="161"/>
    <cellStyle name="xl55" xfId="162"/>
    <cellStyle name="xl56" xfId="163"/>
    <cellStyle name="xl57" xfId="164"/>
    <cellStyle name="xl58" xfId="165"/>
    <cellStyle name="xl59" xfId="166"/>
    <cellStyle name="xl60" xfId="167"/>
    <cellStyle name="xl61" xfId="168"/>
    <cellStyle name="xl62" xfId="169"/>
    <cellStyle name="xl63" xfId="170"/>
    <cellStyle name="xl64" xfId="171"/>
    <cellStyle name="xl65" xfId="172"/>
    <cellStyle name="xl66" xfId="173"/>
    <cellStyle name="xl67" xfId="174"/>
    <cellStyle name="xl68" xfId="175"/>
    <cellStyle name="xl69" xfId="176"/>
    <cellStyle name="xl70" xfId="177"/>
    <cellStyle name="xl71" xfId="178"/>
    <cellStyle name="xl72" xfId="179"/>
    <cellStyle name="xl73" xfId="180"/>
    <cellStyle name="xl74" xfId="181"/>
    <cellStyle name="xl75" xfId="182"/>
    <cellStyle name="xl76" xfId="183"/>
    <cellStyle name="xl77" xfId="184"/>
    <cellStyle name="xl78" xfId="185"/>
    <cellStyle name="xl79" xfId="186"/>
    <cellStyle name="xl80" xfId="187"/>
    <cellStyle name="xl81" xfId="188"/>
    <cellStyle name="xl82" xfId="189"/>
    <cellStyle name="xl83" xfId="190"/>
    <cellStyle name="xl84" xfId="191"/>
    <cellStyle name="xl85" xfId="192"/>
    <cellStyle name="xl86" xfId="193"/>
    <cellStyle name="xl87" xfId="194"/>
    <cellStyle name="xl88" xfId="195"/>
    <cellStyle name="xl89" xfId="196"/>
    <cellStyle name="xl90" xfId="197"/>
    <cellStyle name="xl91" xfId="198"/>
    <cellStyle name="xl92" xfId="199"/>
    <cellStyle name="xl93" xfId="200"/>
    <cellStyle name="xl94" xfId="201"/>
    <cellStyle name="xl95" xfId="202"/>
    <cellStyle name="xl96" xfId="203"/>
    <cellStyle name="xl97" xfId="204"/>
    <cellStyle name="xl98" xfId="205"/>
    <cellStyle name="xl99" xfId="206"/>
    <cellStyle name="Акцент1" xfId="207"/>
    <cellStyle name="Акцент2" xfId="208"/>
    <cellStyle name="Акцент3" xfId="209"/>
    <cellStyle name="Акцент4" xfId="210"/>
    <cellStyle name="Акцент5" xfId="211"/>
    <cellStyle name="Акцент6" xfId="212"/>
    <cellStyle name="Ввод " xfId="213"/>
    <cellStyle name="Вывод" xfId="214"/>
    <cellStyle name="Вычисление" xfId="215"/>
    <cellStyle name="Currency" xfId="216"/>
    <cellStyle name="Currency [0]" xfId="217"/>
    <cellStyle name="Заголовок 1" xfId="218"/>
    <cellStyle name="Заголовок 2" xfId="219"/>
    <cellStyle name="Заголовок 3" xfId="220"/>
    <cellStyle name="Заголовок 4" xfId="221"/>
    <cellStyle name="Итог" xfId="222"/>
    <cellStyle name="Контрольная ячейка" xfId="223"/>
    <cellStyle name="Название" xfId="224"/>
    <cellStyle name="Нейтральный" xfId="225"/>
    <cellStyle name="Плохой" xfId="226"/>
    <cellStyle name="Пояснение" xfId="227"/>
    <cellStyle name="Примечание" xfId="228"/>
    <cellStyle name="Percent" xfId="229"/>
    <cellStyle name="Связанная ячейка" xfId="230"/>
    <cellStyle name="Текст предупреждения" xfId="231"/>
    <cellStyle name="Comma" xfId="232"/>
    <cellStyle name="Comma [0]" xfId="233"/>
    <cellStyle name="Хороший" xfId="23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09"/>
  <sheetViews>
    <sheetView tabSelected="1" view="pageBreakPreview" zoomScaleSheetLayoutView="100" zoomScalePageLayoutView="0" workbookViewId="0" topLeftCell="A375">
      <selection activeCell="B409" sqref="B409"/>
    </sheetView>
  </sheetViews>
  <sheetFormatPr defaultColWidth="9.140625" defaultRowHeight="15"/>
  <cols>
    <col min="1" max="1" width="54.00390625" style="3" customWidth="1"/>
    <col min="2" max="2" width="27.57421875" style="3" customWidth="1"/>
    <col min="3" max="5" width="19.28125" style="3" customWidth="1"/>
    <col min="6" max="6" width="14.00390625" style="3" customWidth="1"/>
    <col min="7" max="7" width="12.421875" style="3" customWidth="1"/>
    <col min="8" max="16384" width="9.140625" style="3" customWidth="1"/>
  </cols>
  <sheetData>
    <row r="1" spans="1:7" ht="9" customHeight="1">
      <c r="A1" s="1"/>
      <c r="B1" s="1"/>
      <c r="C1" s="1"/>
      <c r="D1" s="1"/>
      <c r="E1" s="1"/>
      <c r="F1" s="1"/>
      <c r="G1" s="2"/>
    </row>
    <row r="2" spans="1:7" ht="19.5">
      <c r="A2" s="18" t="s">
        <v>1170</v>
      </c>
      <c r="B2" s="18"/>
      <c r="C2" s="18"/>
      <c r="D2" s="18"/>
      <c r="E2" s="18"/>
      <c r="F2" s="18"/>
      <c r="G2" s="18"/>
    </row>
    <row r="3" spans="1:7" ht="14.25" customHeight="1">
      <c r="A3" s="4"/>
      <c r="B3" s="5"/>
      <c r="C3" s="5"/>
      <c r="D3" s="6"/>
      <c r="E3" s="6"/>
      <c r="F3" s="19" t="s">
        <v>1171</v>
      </c>
      <c r="G3" s="19"/>
    </row>
    <row r="4" spans="1:7" ht="11.25" customHeight="1">
      <c r="A4" s="16" t="s">
        <v>0</v>
      </c>
      <c r="B4" s="16" t="s">
        <v>1</v>
      </c>
      <c r="C4" s="15" t="s">
        <v>1166</v>
      </c>
      <c r="D4" s="15" t="s">
        <v>1165</v>
      </c>
      <c r="E4" s="15" t="s">
        <v>1167</v>
      </c>
      <c r="F4" s="15" t="s">
        <v>1168</v>
      </c>
      <c r="G4" s="15" t="s">
        <v>1169</v>
      </c>
    </row>
    <row r="5" spans="1:7" ht="84" customHeight="1">
      <c r="A5" s="17"/>
      <c r="B5" s="17"/>
      <c r="C5" s="15"/>
      <c r="D5" s="15"/>
      <c r="E5" s="15"/>
      <c r="F5" s="15"/>
      <c r="G5" s="15"/>
    </row>
    <row r="6" spans="1:7" ht="15.75">
      <c r="A6" s="24" t="s">
        <v>2</v>
      </c>
      <c r="B6" s="25" t="s">
        <v>3</v>
      </c>
      <c r="C6" s="26">
        <v>7368016262.01</v>
      </c>
      <c r="D6" s="26">
        <v>36309869638.58</v>
      </c>
      <c r="E6" s="26">
        <v>8119522322.04</v>
      </c>
      <c r="F6" s="27">
        <f>E6/D6*100</f>
        <v>22.36175013256681</v>
      </c>
      <c r="G6" s="27">
        <f>E6/C6*100</f>
        <v>110.19957113700762</v>
      </c>
    </row>
    <row r="7" spans="1:7" ht="15.75">
      <c r="A7" s="24" t="s">
        <v>4</v>
      </c>
      <c r="B7" s="25" t="s">
        <v>5</v>
      </c>
      <c r="C7" s="26">
        <v>4683592591.43</v>
      </c>
      <c r="D7" s="26">
        <v>21397297049.78</v>
      </c>
      <c r="E7" s="26">
        <v>5028345927.79</v>
      </c>
      <c r="F7" s="27">
        <f aca="true" t="shared" si="0" ref="F7:F70">E7/D7*100</f>
        <v>23.499911769658308</v>
      </c>
      <c r="G7" s="27">
        <f aca="true" t="shared" si="1" ref="G7:G70">E7/C7*100</f>
        <v>107.36087372310791</v>
      </c>
    </row>
    <row r="8" spans="1:7" ht="15.75">
      <c r="A8" s="12" t="s">
        <v>6</v>
      </c>
      <c r="B8" s="13" t="s">
        <v>7</v>
      </c>
      <c r="C8" s="11">
        <v>1575900007.26</v>
      </c>
      <c r="D8" s="11">
        <v>6369393000</v>
      </c>
      <c r="E8" s="11">
        <v>1766486726.83</v>
      </c>
      <c r="F8" s="22">
        <f t="shared" si="0"/>
        <v>27.73398857363645</v>
      </c>
      <c r="G8" s="22">
        <f t="shared" si="1"/>
        <v>112.09383328206026</v>
      </c>
    </row>
    <row r="9" spans="1:7" ht="47.25">
      <c r="A9" s="12" t="s">
        <v>8</v>
      </c>
      <c r="B9" s="13" t="s">
        <v>9</v>
      </c>
      <c r="C9" s="11">
        <v>1575900007.26</v>
      </c>
      <c r="D9" s="11">
        <v>6369393000</v>
      </c>
      <c r="E9" s="11">
        <v>1766486726.83</v>
      </c>
      <c r="F9" s="22">
        <f t="shared" si="0"/>
        <v>27.73398857363645</v>
      </c>
      <c r="G9" s="22">
        <f t="shared" si="1"/>
        <v>112.09383328206026</v>
      </c>
    </row>
    <row r="10" spans="1:7" ht="63">
      <c r="A10" s="12" t="s">
        <v>10</v>
      </c>
      <c r="B10" s="13" t="s">
        <v>11</v>
      </c>
      <c r="C10" s="11">
        <v>1381307640.65</v>
      </c>
      <c r="D10" s="11">
        <v>5524393000</v>
      </c>
      <c r="E10" s="11">
        <v>1540894394.83</v>
      </c>
      <c r="F10" s="22">
        <f t="shared" si="0"/>
        <v>27.892555703947924</v>
      </c>
      <c r="G10" s="22">
        <f t="shared" si="1"/>
        <v>111.55331002910425</v>
      </c>
    </row>
    <row r="11" spans="1:7" ht="63">
      <c r="A11" s="12" t="s">
        <v>12</v>
      </c>
      <c r="B11" s="13" t="s">
        <v>13</v>
      </c>
      <c r="C11" s="11">
        <v>194592366.61</v>
      </c>
      <c r="D11" s="11">
        <v>845000000</v>
      </c>
      <c r="E11" s="11">
        <v>225592332</v>
      </c>
      <c r="F11" s="22">
        <f t="shared" si="0"/>
        <v>26.697317396449705</v>
      </c>
      <c r="G11" s="22">
        <f t="shared" si="1"/>
        <v>115.93072016649543</v>
      </c>
    </row>
    <row r="12" spans="1:7" ht="15.75">
      <c r="A12" s="12" t="s">
        <v>14</v>
      </c>
      <c r="B12" s="13" t="s">
        <v>15</v>
      </c>
      <c r="C12" s="11">
        <v>3107692584.17</v>
      </c>
      <c r="D12" s="11">
        <v>15027904049.78</v>
      </c>
      <c r="E12" s="11">
        <v>3261859200.96</v>
      </c>
      <c r="F12" s="22">
        <f t="shared" si="0"/>
        <v>21.705350194911258</v>
      </c>
      <c r="G12" s="22">
        <f t="shared" si="1"/>
        <v>104.96080653457473</v>
      </c>
    </row>
    <row r="13" spans="1:7" ht="94.5">
      <c r="A13" s="12" t="s">
        <v>16</v>
      </c>
      <c r="B13" s="13" t="s">
        <v>17</v>
      </c>
      <c r="C13" s="11">
        <v>3043315481.08</v>
      </c>
      <c r="D13" s="11">
        <v>14571791699.78</v>
      </c>
      <c r="E13" s="11">
        <v>3191895659.64</v>
      </c>
      <c r="F13" s="22">
        <f t="shared" si="0"/>
        <v>21.904620415951936</v>
      </c>
      <c r="G13" s="22">
        <f t="shared" si="1"/>
        <v>104.8821812751162</v>
      </c>
    </row>
    <row r="14" spans="1:7" ht="141.75">
      <c r="A14" s="12" t="s">
        <v>18</v>
      </c>
      <c r="B14" s="13" t="s">
        <v>19</v>
      </c>
      <c r="C14" s="11">
        <v>24354055.62</v>
      </c>
      <c r="D14" s="11">
        <v>179205118</v>
      </c>
      <c r="E14" s="11">
        <v>19200061.74</v>
      </c>
      <c r="F14" s="22">
        <f t="shared" si="0"/>
        <v>10.714014172296126</v>
      </c>
      <c r="G14" s="22">
        <f t="shared" si="1"/>
        <v>78.83722546906131</v>
      </c>
    </row>
    <row r="15" spans="1:7" ht="63">
      <c r="A15" s="12" t="s">
        <v>20</v>
      </c>
      <c r="B15" s="13" t="s">
        <v>21</v>
      </c>
      <c r="C15" s="11">
        <v>25104645.3</v>
      </c>
      <c r="D15" s="11">
        <v>185730191</v>
      </c>
      <c r="E15" s="11">
        <v>37076954.03</v>
      </c>
      <c r="F15" s="22">
        <f t="shared" si="0"/>
        <v>19.962804017145494</v>
      </c>
      <c r="G15" s="22">
        <f t="shared" si="1"/>
        <v>147.68961515660212</v>
      </c>
    </row>
    <row r="16" spans="1:7" ht="110.25">
      <c r="A16" s="12" t="s">
        <v>22</v>
      </c>
      <c r="B16" s="13" t="s">
        <v>23</v>
      </c>
      <c r="C16" s="11">
        <v>14918402.17</v>
      </c>
      <c r="D16" s="11">
        <v>91177041</v>
      </c>
      <c r="E16" s="11">
        <v>13648816.36</v>
      </c>
      <c r="F16" s="22">
        <f t="shared" si="0"/>
        <v>14.969575904530616</v>
      </c>
      <c r="G16" s="22">
        <f t="shared" si="1"/>
        <v>91.4898003450191</v>
      </c>
    </row>
    <row r="17" spans="1:7" ht="64.5" customHeight="1">
      <c r="A17" s="12" t="s">
        <v>24</v>
      </c>
      <c r="B17" s="13" t="s">
        <v>25</v>
      </c>
      <c r="C17" s="11">
        <v>0</v>
      </c>
      <c r="D17" s="11">
        <v>0</v>
      </c>
      <c r="E17" s="11">
        <v>37709.19</v>
      </c>
      <c r="F17" s="22"/>
      <c r="G17" s="22"/>
    </row>
    <row r="18" spans="1:7" ht="47.25">
      <c r="A18" s="24" t="s">
        <v>26</v>
      </c>
      <c r="B18" s="25" t="s">
        <v>27</v>
      </c>
      <c r="C18" s="26">
        <v>892603898.11</v>
      </c>
      <c r="D18" s="26">
        <v>4667810598</v>
      </c>
      <c r="E18" s="26">
        <v>1176242398.04</v>
      </c>
      <c r="F18" s="27">
        <f t="shared" si="0"/>
        <v>25.19901725541264</v>
      </c>
      <c r="G18" s="27">
        <f t="shared" si="1"/>
        <v>131.7765248987346</v>
      </c>
    </row>
    <row r="19" spans="1:7" ht="47.25">
      <c r="A19" s="12" t="s">
        <v>28</v>
      </c>
      <c r="B19" s="13" t="s">
        <v>29</v>
      </c>
      <c r="C19" s="11">
        <v>892603898.11</v>
      </c>
      <c r="D19" s="11">
        <v>4667810598</v>
      </c>
      <c r="E19" s="11">
        <v>1176242398.04</v>
      </c>
      <c r="F19" s="22">
        <f t="shared" si="0"/>
        <v>25.19901725541264</v>
      </c>
      <c r="G19" s="22">
        <f t="shared" si="1"/>
        <v>131.7765248987346</v>
      </c>
    </row>
    <row r="20" spans="1:7" ht="31.5">
      <c r="A20" s="12" t="s">
        <v>30</v>
      </c>
      <c r="B20" s="13" t="s">
        <v>31</v>
      </c>
      <c r="C20" s="11">
        <v>117647811.98</v>
      </c>
      <c r="D20" s="11">
        <v>570411000</v>
      </c>
      <c r="E20" s="11">
        <v>117108652.5</v>
      </c>
      <c r="F20" s="22">
        <f t="shared" si="0"/>
        <v>20.530574007163256</v>
      </c>
      <c r="G20" s="22">
        <f t="shared" si="1"/>
        <v>99.54171737584745</v>
      </c>
    </row>
    <row r="21" spans="1:7" ht="31.5">
      <c r="A21" s="12" t="s">
        <v>32</v>
      </c>
      <c r="B21" s="13" t="s">
        <v>33</v>
      </c>
      <c r="C21" s="11">
        <v>20305530</v>
      </c>
      <c r="D21" s="11">
        <v>114996000</v>
      </c>
      <c r="E21" s="11">
        <v>26922950.45</v>
      </c>
      <c r="F21" s="22">
        <f t="shared" si="0"/>
        <v>23.4120755939337</v>
      </c>
      <c r="G21" s="22">
        <f t="shared" si="1"/>
        <v>132.5892525336694</v>
      </c>
    </row>
    <row r="22" spans="1:7" ht="189">
      <c r="A22" s="12" t="s">
        <v>34</v>
      </c>
      <c r="B22" s="13" t="s">
        <v>35</v>
      </c>
      <c r="C22" s="11">
        <v>74087676.87</v>
      </c>
      <c r="D22" s="11">
        <v>783954400</v>
      </c>
      <c r="E22" s="11">
        <v>168532335.86</v>
      </c>
      <c r="F22" s="22">
        <f t="shared" si="0"/>
        <v>21.497721788410143</v>
      </c>
      <c r="G22" s="22">
        <f t="shared" si="1"/>
        <v>227.47688006970438</v>
      </c>
    </row>
    <row r="23" spans="1:7" ht="207" customHeight="1">
      <c r="A23" s="12" t="s">
        <v>36</v>
      </c>
      <c r="B23" s="13" t="s">
        <v>37</v>
      </c>
      <c r="C23" s="11">
        <v>74087676.87</v>
      </c>
      <c r="D23" s="11">
        <v>467757400</v>
      </c>
      <c r="E23" s="11">
        <v>95763179.23</v>
      </c>
      <c r="F23" s="22">
        <f t="shared" si="0"/>
        <v>20.472830409524253</v>
      </c>
      <c r="G23" s="22">
        <f t="shared" si="1"/>
        <v>129.25655557810717</v>
      </c>
    </row>
    <row r="24" spans="1:7" ht="283.5">
      <c r="A24" s="12" t="s">
        <v>38</v>
      </c>
      <c r="B24" s="13" t="s">
        <v>39</v>
      </c>
      <c r="C24" s="11">
        <v>0</v>
      </c>
      <c r="D24" s="11">
        <v>316197000</v>
      </c>
      <c r="E24" s="11">
        <v>72769156.63</v>
      </c>
      <c r="F24" s="22">
        <f t="shared" si="0"/>
        <v>23.01386687096968</v>
      </c>
      <c r="G24" s="22"/>
    </row>
    <row r="25" spans="1:7" ht="94.5">
      <c r="A25" s="12" t="s">
        <v>40</v>
      </c>
      <c r="B25" s="13" t="s">
        <v>41</v>
      </c>
      <c r="C25" s="11">
        <v>280380839.17</v>
      </c>
      <c r="D25" s="11">
        <v>1160266200</v>
      </c>
      <c r="E25" s="11">
        <v>379407779.37</v>
      </c>
      <c r="F25" s="22">
        <f t="shared" si="0"/>
        <v>32.70006308638484</v>
      </c>
      <c r="G25" s="22">
        <f t="shared" si="1"/>
        <v>135.31872594901472</v>
      </c>
    </row>
    <row r="26" spans="1:7" ht="142.5" customHeight="1">
      <c r="A26" s="12" t="s">
        <v>42</v>
      </c>
      <c r="B26" s="13" t="s">
        <v>43</v>
      </c>
      <c r="C26" s="11">
        <v>280380839.17</v>
      </c>
      <c r="D26" s="11">
        <v>1160266200</v>
      </c>
      <c r="E26" s="11">
        <v>379407779.37</v>
      </c>
      <c r="F26" s="22">
        <f t="shared" si="0"/>
        <v>32.70006308638484</v>
      </c>
      <c r="G26" s="22">
        <f t="shared" si="1"/>
        <v>135.31872594901472</v>
      </c>
    </row>
    <row r="27" spans="1:7" ht="110.25">
      <c r="A27" s="12" t="s">
        <v>44</v>
      </c>
      <c r="B27" s="13" t="s">
        <v>45</v>
      </c>
      <c r="C27" s="11">
        <v>1890077.18</v>
      </c>
      <c r="D27" s="11">
        <v>8143598</v>
      </c>
      <c r="E27" s="11">
        <v>2650926.72</v>
      </c>
      <c r="F27" s="22">
        <f t="shared" si="0"/>
        <v>32.55227873478038</v>
      </c>
      <c r="G27" s="22">
        <f t="shared" si="1"/>
        <v>140.2549455678842</v>
      </c>
    </row>
    <row r="28" spans="1:7" ht="159" customHeight="1">
      <c r="A28" s="12" t="s">
        <v>46</v>
      </c>
      <c r="B28" s="13" t="s">
        <v>47</v>
      </c>
      <c r="C28" s="11">
        <v>1890077.18</v>
      </c>
      <c r="D28" s="11">
        <v>8143598</v>
      </c>
      <c r="E28" s="11">
        <v>2650926.72</v>
      </c>
      <c r="F28" s="22">
        <f t="shared" si="0"/>
        <v>32.55227873478038</v>
      </c>
      <c r="G28" s="22">
        <f t="shared" si="1"/>
        <v>140.2549455678842</v>
      </c>
    </row>
    <row r="29" spans="1:7" ht="94.5">
      <c r="A29" s="12" t="s">
        <v>48</v>
      </c>
      <c r="B29" s="13" t="s">
        <v>49</v>
      </c>
      <c r="C29" s="11">
        <v>456715963.68</v>
      </c>
      <c r="D29" s="11">
        <v>2245566461</v>
      </c>
      <c r="E29" s="11">
        <v>556290091.56</v>
      </c>
      <c r="F29" s="22">
        <f t="shared" si="0"/>
        <v>24.772817960251853</v>
      </c>
      <c r="G29" s="22">
        <f t="shared" si="1"/>
        <v>121.80220001019431</v>
      </c>
    </row>
    <row r="30" spans="1:7" ht="142.5" customHeight="1">
      <c r="A30" s="12" t="s">
        <v>50</v>
      </c>
      <c r="B30" s="13" t="s">
        <v>51</v>
      </c>
      <c r="C30" s="11">
        <v>456715963.68</v>
      </c>
      <c r="D30" s="11">
        <v>2245566461</v>
      </c>
      <c r="E30" s="11">
        <v>556290091.56</v>
      </c>
      <c r="F30" s="22">
        <f t="shared" si="0"/>
        <v>24.772817960251853</v>
      </c>
      <c r="G30" s="22">
        <f t="shared" si="1"/>
        <v>121.80220001019431</v>
      </c>
    </row>
    <row r="31" spans="1:7" ht="94.5">
      <c r="A31" s="12" t="s">
        <v>52</v>
      </c>
      <c r="B31" s="13" t="s">
        <v>53</v>
      </c>
      <c r="C31" s="11">
        <v>-58424000.77</v>
      </c>
      <c r="D31" s="11">
        <v>-215527061</v>
      </c>
      <c r="E31" s="11">
        <v>-74670338.42</v>
      </c>
      <c r="F31" s="22">
        <f t="shared" si="0"/>
        <v>34.645458474469706</v>
      </c>
      <c r="G31" s="22">
        <f t="shared" si="1"/>
        <v>127.80764315329513</v>
      </c>
    </row>
    <row r="32" spans="1:7" ht="143.25" customHeight="1">
      <c r="A32" s="12" t="s">
        <v>54</v>
      </c>
      <c r="B32" s="13" t="s">
        <v>55</v>
      </c>
      <c r="C32" s="11">
        <v>-58424000.77</v>
      </c>
      <c r="D32" s="11">
        <v>-215527061</v>
      </c>
      <c r="E32" s="11">
        <v>-74670338.42</v>
      </c>
      <c r="F32" s="22">
        <f t="shared" si="0"/>
        <v>34.645458474469706</v>
      </c>
      <c r="G32" s="22">
        <f t="shared" si="1"/>
        <v>127.80764315329513</v>
      </c>
    </row>
    <row r="33" spans="1:7" ht="15.75">
      <c r="A33" s="24" t="s">
        <v>56</v>
      </c>
      <c r="B33" s="25" t="s">
        <v>57</v>
      </c>
      <c r="C33" s="26">
        <v>550574928.86</v>
      </c>
      <c r="D33" s="26">
        <v>2808375913.8</v>
      </c>
      <c r="E33" s="26">
        <v>612935876.41</v>
      </c>
      <c r="F33" s="27">
        <f t="shared" si="0"/>
        <v>21.82527892359821</v>
      </c>
      <c r="G33" s="27">
        <f t="shared" si="1"/>
        <v>111.3265142092689</v>
      </c>
    </row>
    <row r="34" spans="1:7" ht="31.5">
      <c r="A34" s="12" t="s">
        <v>58</v>
      </c>
      <c r="B34" s="13" t="s">
        <v>59</v>
      </c>
      <c r="C34" s="11">
        <v>354555878.74</v>
      </c>
      <c r="D34" s="11">
        <v>2143083000</v>
      </c>
      <c r="E34" s="11">
        <v>430347578.91</v>
      </c>
      <c r="F34" s="22">
        <f t="shared" si="0"/>
        <v>20.08077050258903</v>
      </c>
      <c r="G34" s="22">
        <f t="shared" si="1"/>
        <v>121.37651769852023</v>
      </c>
    </row>
    <row r="35" spans="1:7" ht="47.25">
      <c r="A35" s="12" t="s">
        <v>60</v>
      </c>
      <c r="B35" s="13" t="s">
        <v>61</v>
      </c>
      <c r="C35" s="11">
        <v>251557330.55</v>
      </c>
      <c r="D35" s="11">
        <v>1478727000</v>
      </c>
      <c r="E35" s="11">
        <v>311458160.43</v>
      </c>
      <c r="F35" s="22">
        <f t="shared" si="0"/>
        <v>21.06258697041442</v>
      </c>
      <c r="G35" s="22">
        <f t="shared" si="1"/>
        <v>123.81199933591043</v>
      </c>
    </row>
    <row r="36" spans="1:7" ht="47.25">
      <c r="A36" s="12" t="s">
        <v>60</v>
      </c>
      <c r="B36" s="13" t="s">
        <v>62</v>
      </c>
      <c r="C36" s="11">
        <v>251548431.02</v>
      </c>
      <c r="D36" s="11">
        <v>1478727000</v>
      </c>
      <c r="E36" s="11">
        <v>311429628.73</v>
      </c>
      <c r="F36" s="22">
        <f t="shared" si="0"/>
        <v>21.060657493235738</v>
      </c>
      <c r="G36" s="22">
        <f t="shared" si="1"/>
        <v>123.80503725154979</v>
      </c>
    </row>
    <row r="37" spans="1:7" ht="63">
      <c r="A37" s="12" t="s">
        <v>63</v>
      </c>
      <c r="B37" s="13" t="s">
        <v>64</v>
      </c>
      <c r="C37" s="11">
        <v>8899.53</v>
      </c>
      <c r="D37" s="11">
        <v>0</v>
      </c>
      <c r="E37" s="11">
        <v>28531.7</v>
      </c>
      <c r="F37" s="22"/>
      <c r="G37" s="22">
        <f t="shared" si="1"/>
        <v>320.597829323571</v>
      </c>
    </row>
    <row r="38" spans="1:7" ht="47.25">
      <c r="A38" s="12" t="s">
        <v>65</v>
      </c>
      <c r="B38" s="13" t="s">
        <v>66</v>
      </c>
      <c r="C38" s="11">
        <v>102713483.83</v>
      </c>
      <c r="D38" s="11">
        <v>664356000</v>
      </c>
      <c r="E38" s="11">
        <v>118370859.09</v>
      </c>
      <c r="F38" s="22">
        <f t="shared" si="0"/>
        <v>17.817383916153386</v>
      </c>
      <c r="G38" s="22">
        <f t="shared" si="1"/>
        <v>115.24373887065728</v>
      </c>
    </row>
    <row r="39" spans="1:7" ht="78.75">
      <c r="A39" s="12" t="s">
        <v>67</v>
      </c>
      <c r="B39" s="13" t="s">
        <v>68</v>
      </c>
      <c r="C39" s="11">
        <v>102703742.55</v>
      </c>
      <c r="D39" s="11">
        <v>664356000</v>
      </c>
      <c r="E39" s="11">
        <v>118369635.28</v>
      </c>
      <c r="F39" s="22">
        <f t="shared" si="0"/>
        <v>17.817199706181626</v>
      </c>
      <c r="G39" s="22">
        <f t="shared" si="1"/>
        <v>115.25347795614485</v>
      </c>
    </row>
    <row r="40" spans="1:7" ht="78.75">
      <c r="A40" s="12" t="s">
        <v>69</v>
      </c>
      <c r="B40" s="13" t="s">
        <v>70</v>
      </c>
      <c r="C40" s="11">
        <v>9741.28</v>
      </c>
      <c r="D40" s="11">
        <v>0</v>
      </c>
      <c r="E40" s="11">
        <v>1223.81</v>
      </c>
      <c r="F40" s="22"/>
      <c r="G40" s="22">
        <f t="shared" si="1"/>
        <v>12.563133386988156</v>
      </c>
    </row>
    <row r="41" spans="1:7" ht="47.25">
      <c r="A41" s="12" t="s">
        <v>71</v>
      </c>
      <c r="B41" s="13" t="s">
        <v>72</v>
      </c>
      <c r="C41" s="11">
        <v>285064.36</v>
      </c>
      <c r="D41" s="11">
        <v>0</v>
      </c>
      <c r="E41" s="11">
        <v>518559.39</v>
      </c>
      <c r="F41" s="22"/>
      <c r="G41" s="22">
        <f t="shared" si="1"/>
        <v>181.90958350598441</v>
      </c>
    </row>
    <row r="42" spans="1:7" ht="31.5">
      <c r="A42" s="12" t="s">
        <v>73</v>
      </c>
      <c r="B42" s="13" t="s">
        <v>74</v>
      </c>
      <c r="C42" s="11">
        <v>160066304.21</v>
      </c>
      <c r="D42" s="11">
        <v>585728552</v>
      </c>
      <c r="E42" s="11">
        <v>145981644.09</v>
      </c>
      <c r="F42" s="22">
        <f t="shared" si="0"/>
        <v>24.923088278954175</v>
      </c>
      <c r="G42" s="22">
        <f t="shared" si="1"/>
        <v>91.20073385244058</v>
      </c>
    </row>
    <row r="43" spans="1:7" ht="31.5">
      <c r="A43" s="12" t="s">
        <v>73</v>
      </c>
      <c r="B43" s="13" t="s">
        <v>75</v>
      </c>
      <c r="C43" s="11">
        <v>160032143.34</v>
      </c>
      <c r="D43" s="11">
        <v>585667060</v>
      </c>
      <c r="E43" s="11">
        <v>145957193.41</v>
      </c>
      <c r="F43" s="22">
        <f t="shared" si="0"/>
        <v>24.92153023084481</v>
      </c>
      <c r="G43" s="22">
        <f t="shared" si="1"/>
        <v>91.20492318840175</v>
      </c>
    </row>
    <row r="44" spans="1:7" ht="47.25">
      <c r="A44" s="12" t="s">
        <v>76</v>
      </c>
      <c r="B44" s="13" t="s">
        <v>77</v>
      </c>
      <c r="C44" s="11">
        <v>34160.87</v>
      </c>
      <c r="D44" s="11">
        <v>61492</v>
      </c>
      <c r="E44" s="11">
        <v>24450.68</v>
      </c>
      <c r="F44" s="22">
        <f t="shared" si="0"/>
        <v>39.76237559357315</v>
      </c>
      <c r="G44" s="22">
        <f t="shared" si="1"/>
        <v>71.57510918193827</v>
      </c>
    </row>
    <row r="45" spans="1:7" ht="15.75">
      <c r="A45" s="12" t="s">
        <v>78</v>
      </c>
      <c r="B45" s="13" t="s">
        <v>79</v>
      </c>
      <c r="C45" s="11">
        <v>28207866.39</v>
      </c>
      <c r="D45" s="11">
        <v>54487861.8</v>
      </c>
      <c r="E45" s="11">
        <v>28701592.28</v>
      </c>
      <c r="F45" s="22">
        <f t="shared" si="0"/>
        <v>52.67520385613664</v>
      </c>
      <c r="G45" s="22">
        <f t="shared" si="1"/>
        <v>101.75031277861919</v>
      </c>
    </row>
    <row r="46" spans="1:7" ht="15.75">
      <c r="A46" s="12" t="s">
        <v>78</v>
      </c>
      <c r="B46" s="13" t="s">
        <v>80</v>
      </c>
      <c r="C46" s="11">
        <v>28207511.59</v>
      </c>
      <c r="D46" s="11">
        <v>54485861.8</v>
      </c>
      <c r="E46" s="11">
        <v>28650072.41</v>
      </c>
      <c r="F46" s="22">
        <f t="shared" si="0"/>
        <v>52.5825809916803</v>
      </c>
      <c r="G46" s="22">
        <f t="shared" si="1"/>
        <v>101.56894669204672</v>
      </c>
    </row>
    <row r="47" spans="1:7" ht="47.25">
      <c r="A47" s="12" t="s">
        <v>81</v>
      </c>
      <c r="B47" s="13" t="s">
        <v>82</v>
      </c>
      <c r="C47" s="11">
        <v>354.8</v>
      </c>
      <c r="D47" s="11">
        <v>2000</v>
      </c>
      <c r="E47" s="11">
        <v>51519.87</v>
      </c>
      <c r="F47" s="22">
        <f t="shared" si="0"/>
        <v>2575.9935</v>
      </c>
      <c r="G47" s="22">
        <f t="shared" si="1"/>
        <v>14520.820180383313</v>
      </c>
    </row>
    <row r="48" spans="1:7" ht="31.5">
      <c r="A48" s="12" t="s">
        <v>83</v>
      </c>
      <c r="B48" s="13" t="s">
        <v>84</v>
      </c>
      <c r="C48" s="11">
        <v>7744879.52</v>
      </c>
      <c r="D48" s="11">
        <v>25076500</v>
      </c>
      <c r="E48" s="11">
        <v>7905061.13</v>
      </c>
      <c r="F48" s="22">
        <f t="shared" si="0"/>
        <v>31.523781747851576</v>
      </c>
      <c r="G48" s="22">
        <f t="shared" si="1"/>
        <v>102.06822597545069</v>
      </c>
    </row>
    <row r="49" spans="1:7" ht="47.25">
      <c r="A49" s="12" t="s">
        <v>85</v>
      </c>
      <c r="B49" s="13" t="s">
        <v>86</v>
      </c>
      <c r="C49" s="11">
        <v>6120351.84</v>
      </c>
      <c r="D49" s="11">
        <v>19642000</v>
      </c>
      <c r="E49" s="11">
        <v>6337313.44</v>
      </c>
      <c r="F49" s="22">
        <f t="shared" si="0"/>
        <v>32.26409449139599</v>
      </c>
      <c r="G49" s="22">
        <f t="shared" si="1"/>
        <v>103.54492038483853</v>
      </c>
    </row>
    <row r="50" spans="1:7" ht="48.75" customHeight="1">
      <c r="A50" s="12" t="s">
        <v>1173</v>
      </c>
      <c r="B50" s="13" t="s">
        <v>87</v>
      </c>
      <c r="C50" s="11">
        <v>1624527.68</v>
      </c>
      <c r="D50" s="11">
        <v>5434500</v>
      </c>
      <c r="E50" s="11">
        <v>1567747.69</v>
      </c>
      <c r="F50" s="22">
        <f t="shared" si="0"/>
        <v>28.84805759499494</v>
      </c>
      <c r="G50" s="22">
        <f t="shared" si="1"/>
        <v>96.50483086874826</v>
      </c>
    </row>
    <row r="51" spans="1:7" ht="15.75">
      <c r="A51" s="24" t="s">
        <v>88</v>
      </c>
      <c r="B51" s="25" t="s">
        <v>89</v>
      </c>
      <c r="C51" s="26">
        <v>683637244.72</v>
      </c>
      <c r="D51" s="26">
        <v>5195774415</v>
      </c>
      <c r="E51" s="26">
        <v>769042423.45</v>
      </c>
      <c r="F51" s="27">
        <f t="shared" si="0"/>
        <v>14.801305099578693</v>
      </c>
      <c r="G51" s="27">
        <f t="shared" si="1"/>
        <v>112.49276270267863</v>
      </c>
    </row>
    <row r="52" spans="1:7" ht="15.75">
      <c r="A52" s="12" t="s">
        <v>90</v>
      </c>
      <c r="B52" s="13" t="s">
        <v>91</v>
      </c>
      <c r="C52" s="11">
        <v>11322504.37</v>
      </c>
      <c r="D52" s="11">
        <v>517769620</v>
      </c>
      <c r="E52" s="11">
        <v>32687827.25</v>
      </c>
      <c r="F52" s="22">
        <f t="shared" si="0"/>
        <v>6.313199150232106</v>
      </c>
      <c r="G52" s="22">
        <f t="shared" si="1"/>
        <v>288.69785501350174</v>
      </c>
    </row>
    <row r="53" spans="1:7" ht="63">
      <c r="A53" s="12" t="s">
        <v>92</v>
      </c>
      <c r="B53" s="13" t="s">
        <v>93</v>
      </c>
      <c r="C53" s="11">
        <v>8301952.24</v>
      </c>
      <c r="D53" s="11">
        <v>320846000</v>
      </c>
      <c r="E53" s="11">
        <v>20994492.79</v>
      </c>
      <c r="F53" s="22">
        <f t="shared" si="0"/>
        <v>6.543479672490853</v>
      </c>
      <c r="G53" s="22">
        <f t="shared" si="1"/>
        <v>252.88621498983713</v>
      </c>
    </row>
    <row r="54" spans="1:7" ht="63">
      <c r="A54" s="12" t="s">
        <v>94</v>
      </c>
      <c r="B54" s="13" t="s">
        <v>95</v>
      </c>
      <c r="C54" s="11">
        <v>1433596.01</v>
      </c>
      <c r="D54" s="11">
        <v>67812320</v>
      </c>
      <c r="E54" s="11">
        <v>3751947.56</v>
      </c>
      <c r="F54" s="22">
        <f t="shared" si="0"/>
        <v>5.532840581180529</v>
      </c>
      <c r="G54" s="22">
        <f t="shared" si="1"/>
        <v>261.7158204841823</v>
      </c>
    </row>
    <row r="55" spans="1:7" ht="63">
      <c r="A55" s="12" t="s">
        <v>96</v>
      </c>
      <c r="B55" s="13" t="s">
        <v>97</v>
      </c>
      <c r="C55" s="11">
        <v>1586956.12</v>
      </c>
      <c r="D55" s="11">
        <v>129111300</v>
      </c>
      <c r="E55" s="11">
        <v>7941386.9</v>
      </c>
      <c r="F55" s="22">
        <f t="shared" si="0"/>
        <v>6.150807016891628</v>
      </c>
      <c r="G55" s="22">
        <f t="shared" si="1"/>
        <v>500.4162875026437</v>
      </c>
    </row>
    <row r="56" spans="1:7" ht="15.75">
      <c r="A56" s="12" t="s">
        <v>98</v>
      </c>
      <c r="B56" s="13" t="s">
        <v>99</v>
      </c>
      <c r="C56" s="11">
        <v>353132539.25</v>
      </c>
      <c r="D56" s="11">
        <v>2606534000</v>
      </c>
      <c r="E56" s="11">
        <v>395475053.99</v>
      </c>
      <c r="F56" s="22">
        <f t="shared" si="0"/>
        <v>15.172449466993335</v>
      </c>
      <c r="G56" s="22">
        <f t="shared" si="1"/>
        <v>111.99054463514722</v>
      </c>
    </row>
    <row r="57" spans="1:7" ht="31.5">
      <c r="A57" s="12" t="s">
        <v>100</v>
      </c>
      <c r="B57" s="13" t="s">
        <v>101</v>
      </c>
      <c r="C57" s="11">
        <v>353132539.25</v>
      </c>
      <c r="D57" s="11">
        <v>2554403320</v>
      </c>
      <c r="E57" s="11">
        <v>395475053.99</v>
      </c>
      <c r="F57" s="22">
        <f t="shared" si="0"/>
        <v>15.482091292850338</v>
      </c>
      <c r="G57" s="22">
        <f t="shared" si="1"/>
        <v>111.99054463514722</v>
      </c>
    </row>
    <row r="58" spans="1:7" ht="31.5">
      <c r="A58" s="12" t="s">
        <v>102</v>
      </c>
      <c r="B58" s="13" t="s">
        <v>103</v>
      </c>
      <c r="C58" s="11">
        <v>0</v>
      </c>
      <c r="D58" s="11">
        <v>52130680</v>
      </c>
      <c r="E58" s="11">
        <v>0</v>
      </c>
      <c r="F58" s="22">
        <f t="shared" si="0"/>
        <v>0</v>
      </c>
      <c r="G58" s="22"/>
    </row>
    <row r="59" spans="1:7" ht="15.75">
      <c r="A59" s="12" t="s">
        <v>104</v>
      </c>
      <c r="B59" s="13" t="s">
        <v>105</v>
      </c>
      <c r="C59" s="11">
        <v>104732611.21</v>
      </c>
      <c r="D59" s="11">
        <v>970899000</v>
      </c>
      <c r="E59" s="11">
        <v>112729535.6</v>
      </c>
      <c r="F59" s="22">
        <f t="shared" si="0"/>
        <v>11.610840633268753</v>
      </c>
      <c r="G59" s="22">
        <f t="shared" si="1"/>
        <v>107.6355628849598</v>
      </c>
    </row>
    <row r="60" spans="1:7" ht="15.75">
      <c r="A60" s="12" t="s">
        <v>106</v>
      </c>
      <c r="B60" s="13" t="s">
        <v>107</v>
      </c>
      <c r="C60" s="11">
        <v>54230079.99</v>
      </c>
      <c r="D60" s="11">
        <v>178227000</v>
      </c>
      <c r="E60" s="11">
        <v>56003376.5</v>
      </c>
      <c r="F60" s="22">
        <f t="shared" si="0"/>
        <v>31.422498555213295</v>
      </c>
      <c r="G60" s="22">
        <f t="shared" si="1"/>
        <v>103.26995001727268</v>
      </c>
    </row>
    <row r="61" spans="1:7" ht="15.75">
      <c r="A61" s="12" t="s">
        <v>108</v>
      </c>
      <c r="B61" s="13" t="s">
        <v>109</v>
      </c>
      <c r="C61" s="11">
        <v>50502531.22</v>
      </c>
      <c r="D61" s="11">
        <v>792672000</v>
      </c>
      <c r="E61" s="11">
        <v>56726159.1</v>
      </c>
      <c r="F61" s="22">
        <f t="shared" si="0"/>
        <v>7.156321795143515</v>
      </c>
      <c r="G61" s="22">
        <f t="shared" si="1"/>
        <v>112.32339791621241</v>
      </c>
    </row>
    <row r="62" spans="1:7" ht="15.75">
      <c r="A62" s="12" t="s">
        <v>110</v>
      </c>
      <c r="B62" s="13" t="s">
        <v>111</v>
      </c>
      <c r="C62" s="11">
        <v>7398500</v>
      </c>
      <c r="D62" s="11">
        <v>38280000</v>
      </c>
      <c r="E62" s="11">
        <v>11505680.27</v>
      </c>
      <c r="F62" s="22">
        <f t="shared" si="0"/>
        <v>30.056636024033434</v>
      </c>
      <c r="G62" s="22">
        <f t="shared" si="1"/>
        <v>155.51368885584915</v>
      </c>
    </row>
    <row r="63" spans="1:7" ht="15.75">
      <c r="A63" s="12" t="s">
        <v>112</v>
      </c>
      <c r="B63" s="13" t="s">
        <v>113</v>
      </c>
      <c r="C63" s="11">
        <v>207051089.89</v>
      </c>
      <c r="D63" s="11">
        <v>1062291795</v>
      </c>
      <c r="E63" s="11">
        <v>216644326.34</v>
      </c>
      <c r="F63" s="22">
        <f t="shared" si="0"/>
        <v>20.39405061393701</v>
      </c>
      <c r="G63" s="22">
        <f t="shared" si="1"/>
        <v>104.63327020161866</v>
      </c>
    </row>
    <row r="64" spans="1:7" ht="15.75">
      <c r="A64" s="12" t="s">
        <v>114</v>
      </c>
      <c r="B64" s="13" t="s">
        <v>115</v>
      </c>
      <c r="C64" s="11">
        <v>188237474</v>
      </c>
      <c r="D64" s="11">
        <v>716255039</v>
      </c>
      <c r="E64" s="11">
        <v>198100841.52</v>
      </c>
      <c r="F64" s="22">
        <f t="shared" si="0"/>
        <v>27.65786357281041</v>
      </c>
      <c r="G64" s="22">
        <f t="shared" si="1"/>
        <v>105.23985331422372</v>
      </c>
    </row>
    <row r="65" spans="1:7" ht="47.25">
      <c r="A65" s="12" t="s">
        <v>116</v>
      </c>
      <c r="B65" s="13" t="s">
        <v>117</v>
      </c>
      <c r="C65" s="11">
        <v>111796115.12</v>
      </c>
      <c r="D65" s="11">
        <v>420667134</v>
      </c>
      <c r="E65" s="11">
        <v>96108460.64</v>
      </c>
      <c r="F65" s="22">
        <f t="shared" si="0"/>
        <v>22.846676831187864</v>
      </c>
      <c r="G65" s="22">
        <f t="shared" si="1"/>
        <v>85.96762109026673</v>
      </c>
    </row>
    <row r="66" spans="1:7" ht="47.25">
      <c r="A66" s="12" t="s">
        <v>118</v>
      </c>
      <c r="B66" s="13" t="s">
        <v>119</v>
      </c>
      <c r="C66" s="11">
        <v>33932518.5</v>
      </c>
      <c r="D66" s="11">
        <v>133966605</v>
      </c>
      <c r="E66" s="11">
        <v>47712724.5</v>
      </c>
      <c r="F66" s="22">
        <f t="shared" si="0"/>
        <v>35.615386760006345</v>
      </c>
      <c r="G66" s="22">
        <f t="shared" si="1"/>
        <v>140.61061957425883</v>
      </c>
    </row>
    <row r="67" spans="1:7" ht="47.25">
      <c r="A67" s="12" t="s">
        <v>120</v>
      </c>
      <c r="B67" s="13" t="s">
        <v>121</v>
      </c>
      <c r="C67" s="11">
        <v>42508840.38</v>
      </c>
      <c r="D67" s="11">
        <v>161621300</v>
      </c>
      <c r="E67" s="11">
        <v>54279656.38</v>
      </c>
      <c r="F67" s="22">
        <f t="shared" si="0"/>
        <v>33.58446960889437</v>
      </c>
      <c r="G67" s="22">
        <f t="shared" si="1"/>
        <v>127.69027782168824</v>
      </c>
    </row>
    <row r="68" spans="1:7" ht="15.75">
      <c r="A68" s="12" t="s">
        <v>122</v>
      </c>
      <c r="B68" s="13" t="s">
        <v>123</v>
      </c>
      <c r="C68" s="11">
        <v>18813615.89</v>
      </c>
      <c r="D68" s="11">
        <v>346036756</v>
      </c>
      <c r="E68" s="11">
        <v>18543484.82</v>
      </c>
      <c r="F68" s="22">
        <f t="shared" si="0"/>
        <v>5.358819402410535</v>
      </c>
      <c r="G68" s="22">
        <f t="shared" si="1"/>
        <v>98.56417250368345</v>
      </c>
    </row>
    <row r="69" spans="1:7" ht="47.25">
      <c r="A69" s="12" t="s">
        <v>124</v>
      </c>
      <c r="B69" s="13" t="s">
        <v>125</v>
      </c>
      <c r="C69" s="11">
        <v>7496673.07</v>
      </c>
      <c r="D69" s="11">
        <v>121703900</v>
      </c>
      <c r="E69" s="11">
        <v>6550773.42</v>
      </c>
      <c r="F69" s="22">
        <f t="shared" si="0"/>
        <v>5.38255012370187</v>
      </c>
      <c r="G69" s="22">
        <f t="shared" si="1"/>
        <v>87.38240762045129</v>
      </c>
    </row>
    <row r="70" spans="1:7" ht="47.25">
      <c r="A70" s="12" t="s">
        <v>126</v>
      </c>
      <c r="B70" s="13" t="s">
        <v>127</v>
      </c>
      <c r="C70" s="11">
        <v>5797453.19</v>
      </c>
      <c r="D70" s="11">
        <v>131106956</v>
      </c>
      <c r="E70" s="11">
        <v>6631276.09</v>
      </c>
      <c r="F70" s="22">
        <f t="shared" si="0"/>
        <v>5.057913242986131</v>
      </c>
      <c r="G70" s="22">
        <f t="shared" si="1"/>
        <v>114.38257235846694</v>
      </c>
    </row>
    <row r="71" spans="1:7" ht="47.25">
      <c r="A71" s="12" t="s">
        <v>128</v>
      </c>
      <c r="B71" s="13" t="s">
        <v>129</v>
      </c>
      <c r="C71" s="11">
        <v>5519489.63</v>
      </c>
      <c r="D71" s="11">
        <v>93225900</v>
      </c>
      <c r="E71" s="11">
        <v>5361435.31</v>
      </c>
      <c r="F71" s="22">
        <f aca="true" t="shared" si="2" ref="F71:F134">E71/D71*100</f>
        <v>5.751014803825974</v>
      </c>
      <c r="G71" s="22">
        <f aca="true" t="shared" si="3" ref="G71:G134">E71/C71*100</f>
        <v>97.1364323407561</v>
      </c>
    </row>
    <row r="72" spans="1:7" ht="47.25">
      <c r="A72" s="24" t="s">
        <v>130</v>
      </c>
      <c r="B72" s="25" t="s">
        <v>131</v>
      </c>
      <c r="C72" s="26">
        <v>3848097.34</v>
      </c>
      <c r="D72" s="26">
        <v>17508000</v>
      </c>
      <c r="E72" s="26">
        <v>3141663.83</v>
      </c>
      <c r="F72" s="27">
        <f t="shared" si="2"/>
        <v>17.94416169750971</v>
      </c>
      <c r="G72" s="27">
        <f t="shared" si="3"/>
        <v>81.64200518898517</v>
      </c>
    </row>
    <row r="73" spans="1:7" ht="15.75">
      <c r="A73" s="12" t="s">
        <v>132</v>
      </c>
      <c r="B73" s="13" t="s">
        <v>133</v>
      </c>
      <c r="C73" s="11">
        <v>3835979.32</v>
      </c>
      <c r="D73" s="11">
        <v>17003000</v>
      </c>
      <c r="E73" s="11">
        <v>3119023.83</v>
      </c>
      <c r="F73" s="22">
        <f t="shared" si="2"/>
        <v>18.343961830265247</v>
      </c>
      <c r="G73" s="22">
        <f t="shared" si="3"/>
        <v>81.30971441212046</v>
      </c>
    </row>
    <row r="74" spans="1:7" ht="31.5">
      <c r="A74" s="12" t="s">
        <v>134</v>
      </c>
      <c r="B74" s="13" t="s">
        <v>135</v>
      </c>
      <c r="C74" s="11">
        <v>2248953.44</v>
      </c>
      <c r="D74" s="11">
        <v>9439000</v>
      </c>
      <c r="E74" s="11">
        <v>1886952.63</v>
      </c>
      <c r="F74" s="22">
        <f t="shared" si="2"/>
        <v>19.99102267189321</v>
      </c>
      <c r="G74" s="22">
        <f t="shared" si="3"/>
        <v>83.903588061832</v>
      </c>
    </row>
    <row r="75" spans="1:7" ht="47.25">
      <c r="A75" s="12" t="s">
        <v>136</v>
      </c>
      <c r="B75" s="13" t="s">
        <v>137</v>
      </c>
      <c r="C75" s="11">
        <v>1587025.88</v>
      </c>
      <c r="D75" s="11">
        <v>7564000</v>
      </c>
      <c r="E75" s="11">
        <v>1232071.2</v>
      </c>
      <c r="F75" s="22">
        <f t="shared" si="2"/>
        <v>16.288619777895295</v>
      </c>
      <c r="G75" s="22">
        <f t="shared" si="3"/>
        <v>77.633970279048</v>
      </c>
    </row>
    <row r="76" spans="1:7" ht="47.25">
      <c r="A76" s="12" t="s">
        <v>138</v>
      </c>
      <c r="B76" s="13" t="s">
        <v>139</v>
      </c>
      <c r="C76" s="11">
        <v>12118.02</v>
      </c>
      <c r="D76" s="11">
        <v>505000</v>
      </c>
      <c r="E76" s="11">
        <v>22640</v>
      </c>
      <c r="F76" s="22">
        <f t="shared" si="2"/>
        <v>4.483168316831683</v>
      </c>
      <c r="G76" s="22">
        <f t="shared" si="3"/>
        <v>186.82920147020715</v>
      </c>
    </row>
    <row r="77" spans="1:7" ht="15.75">
      <c r="A77" s="12" t="s">
        <v>140</v>
      </c>
      <c r="B77" s="13" t="s">
        <v>141</v>
      </c>
      <c r="C77" s="11">
        <v>12118.02</v>
      </c>
      <c r="D77" s="11">
        <v>505000</v>
      </c>
      <c r="E77" s="11">
        <v>22640</v>
      </c>
      <c r="F77" s="22">
        <f t="shared" si="2"/>
        <v>4.483168316831683</v>
      </c>
      <c r="G77" s="22">
        <f t="shared" si="3"/>
        <v>186.82920147020715</v>
      </c>
    </row>
    <row r="78" spans="1:7" ht="15.75">
      <c r="A78" s="24" t="s">
        <v>142</v>
      </c>
      <c r="B78" s="25" t="s">
        <v>143</v>
      </c>
      <c r="C78" s="26">
        <v>62974369.99</v>
      </c>
      <c r="D78" s="26">
        <v>310689420</v>
      </c>
      <c r="E78" s="26">
        <v>79893292.63</v>
      </c>
      <c r="F78" s="27">
        <f t="shared" si="2"/>
        <v>25.714841731656</v>
      </c>
      <c r="G78" s="27">
        <f t="shared" si="3"/>
        <v>126.86636268482975</v>
      </c>
    </row>
    <row r="79" spans="1:7" ht="47.25">
      <c r="A79" s="12" t="s">
        <v>144</v>
      </c>
      <c r="B79" s="13" t="s">
        <v>145</v>
      </c>
      <c r="C79" s="11">
        <v>22665267.08</v>
      </c>
      <c r="D79" s="11">
        <v>107063320</v>
      </c>
      <c r="E79" s="11">
        <v>25808155.77</v>
      </c>
      <c r="F79" s="22">
        <f t="shared" si="2"/>
        <v>24.105506694543006</v>
      </c>
      <c r="G79" s="22">
        <f t="shared" si="3"/>
        <v>113.86654160706233</v>
      </c>
    </row>
    <row r="80" spans="1:7" ht="63">
      <c r="A80" s="12" t="s">
        <v>146</v>
      </c>
      <c r="B80" s="13" t="s">
        <v>147</v>
      </c>
      <c r="C80" s="11">
        <v>22665267.08</v>
      </c>
      <c r="D80" s="11">
        <v>107063320</v>
      </c>
      <c r="E80" s="11">
        <v>25808155.77</v>
      </c>
      <c r="F80" s="22">
        <f t="shared" si="2"/>
        <v>24.105506694543006</v>
      </c>
      <c r="G80" s="22">
        <f t="shared" si="3"/>
        <v>113.86654160706233</v>
      </c>
    </row>
    <row r="81" spans="1:7" ht="63">
      <c r="A81" s="12" t="s">
        <v>148</v>
      </c>
      <c r="B81" s="13" t="s">
        <v>149</v>
      </c>
      <c r="C81" s="11">
        <v>71450</v>
      </c>
      <c r="D81" s="11">
        <v>233100</v>
      </c>
      <c r="E81" s="11">
        <v>43485</v>
      </c>
      <c r="F81" s="22">
        <f t="shared" si="2"/>
        <v>18.655083655083654</v>
      </c>
      <c r="G81" s="22">
        <f t="shared" si="3"/>
        <v>60.860741777466764</v>
      </c>
    </row>
    <row r="82" spans="1:7" ht="96.75" customHeight="1">
      <c r="A82" s="12" t="s">
        <v>150</v>
      </c>
      <c r="B82" s="13" t="s">
        <v>151</v>
      </c>
      <c r="C82" s="11">
        <v>71450</v>
      </c>
      <c r="D82" s="11">
        <v>233100</v>
      </c>
      <c r="E82" s="11">
        <v>43485</v>
      </c>
      <c r="F82" s="22">
        <f t="shared" si="2"/>
        <v>18.655083655083654</v>
      </c>
      <c r="G82" s="22">
        <f t="shared" si="3"/>
        <v>60.860741777466764</v>
      </c>
    </row>
    <row r="83" spans="1:7" ht="94.5">
      <c r="A83" s="12" t="s">
        <v>152</v>
      </c>
      <c r="B83" s="13" t="s">
        <v>153</v>
      </c>
      <c r="C83" s="11">
        <v>0</v>
      </c>
      <c r="D83" s="11">
        <v>230000</v>
      </c>
      <c r="E83" s="11">
        <v>310900</v>
      </c>
      <c r="F83" s="22">
        <f t="shared" si="2"/>
        <v>135.17391304347825</v>
      </c>
      <c r="G83" s="22"/>
    </row>
    <row r="84" spans="1:7" ht="47.25">
      <c r="A84" s="12" t="s">
        <v>154</v>
      </c>
      <c r="B84" s="13" t="s">
        <v>155</v>
      </c>
      <c r="C84" s="11">
        <v>40237652.91</v>
      </c>
      <c r="D84" s="11">
        <v>203163000</v>
      </c>
      <c r="E84" s="11">
        <v>53730751.86</v>
      </c>
      <c r="F84" s="22">
        <f t="shared" si="2"/>
        <v>26.44711480929106</v>
      </c>
      <c r="G84" s="22">
        <f t="shared" si="3"/>
        <v>133.53351394570694</v>
      </c>
    </row>
    <row r="85" spans="1:7" ht="111.75" customHeight="1">
      <c r="A85" s="12" t="s">
        <v>156</v>
      </c>
      <c r="B85" s="13" t="s">
        <v>157</v>
      </c>
      <c r="C85" s="11">
        <v>148133.5</v>
      </c>
      <c r="D85" s="11">
        <v>554000</v>
      </c>
      <c r="E85" s="11">
        <v>78980</v>
      </c>
      <c r="F85" s="22">
        <f t="shared" si="2"/>
        <v>14.256317689530688</v>
      </c>
      <c r="G85" s="22">
        <f t="shared" si="3"/>
        <v>53.31677169580142</v>
      </c>
    </row>
    <row r="86" spans="1:7" ht="47.25">
      <c r="A86" s="12" t="s">
        <v>158</v>
      </c>
      <c r="B86" s="13" t="s">
        <v>159</v>
      </c>
      <c r="C86" s="11">
        <v>25928705.41</v>
      </c>
      <c r="D86" s="11">
        <v>119433000</v>
      </c>
      <c r="E86" s="11">
        <v>34812252.36</v>
      </c>
      <c r="F86" s="22">
        <f t="shared" si="2"/>
        <v>29.147934289517973</v>
      </c>
      <c r="G86" s="22">
        <f t="shared" si="3"/>
        <v>134.2614365411929</v>
      </c>
    </row>
    <row r="87" spans="1:7" ht="78.75">
      <c r="A87" s="12" t="s">
        <v>160</v>
      </c>
      <c r="B87" s="13" t="s">
        <v>161</v>
      </c>
      <c r="C87" s="11">
        <v>6706084</v>
      </c>
      <c r="D87" s="11">
        <v>43263000</v>
      </c>
      <c r="E87" s="11">
        <v>7433584</v>
      </c>
      <c r="F87" s="22">
        <f t="shared" si="2"/>
        <v>17.182312830825417</v>
      </c>
      <c r="G87" s="22">
        <f t="shared" si="3"/>
        <v>110.84835799849809</v>
      </c>
    </row>
    <row r="88" spans="1:7" ht="94.5">
      <c r="A88" s="12" t="s">
        <v>162</v>
      </c>
      <c r="B88" s="13" t="s">
        <v>163</v>
      </c>
      <c r="C88" s="11">
        <v>6706084</v>
      </c>
      <c r="D88" s="11">
        <v>43263000</v>
      </c>
      <c r="E88" s="11">
        <v>7433584</v>
      </c>
      <c r="F88" s="22">
        <f t="shared" si="2"/>
        <v>17.182312830825417</v>
      </c>
      <c r="G88" s="22">
        <f t="shared" si="3"/>
        <v>110.84835799849809</v>
      </c>
    </row>
    <row r="89" spans="1:7" ht="31.5">
      <c r="A89" s="12" t="s">
        <v>164</v>
      </c>
      <c r="B89" s="13" t="s">
        <v>165</v>
      </c>
      <c r="C89" s="11">
        <v>537355</v>
      </c>
      <c r="D89" s="11">
        <v>4050000</v>
      </c>
      <c r="E89" s="11">
        <v>1237210</v>
      </c>
      <c r="F89" s="22">
        <f t="shared" si="2"/>
        <v>30.548395061728396</v>
      </c>
      <c r="G89" s="22">
        <f t="shared" si="3"/>
        <v>230.24071610015727</v>
      </c>
    </row>
    <row r="90" spans="1:7" ht="94.5">
      <c r="A90" s="12" t="s">
        <v>166</v>
      </c>
      <c r="B90" s="13" t="s">
        <v>167</v>
      </c>
      <c r="C90" s="11">
        <v>23200</v>
      </c>
      <c r="D90" s="11">
        <v>85000</v>
      </c>
      <c r="E90" s="11">
        <v>40650</v>
      </c>
      <c r="F90" s="22">
        <f t="shared" si="2"/>
        <v>47.8235294117647</v>
      </c>
      <c r="G90" s="22">
        <f t="shared" si="3"/>
        <v>175.2155172413793</v>
      </c>
    </row>
    <row r="91" spans="1:7" ht="47.25">
      <c r="A91" s="12" t="s">
        <v>168</v>
      </c>
      <c r="B91" s="13" t="s">
        <v>169</v>
      </c>
      <c r="C91" s="11">
        <v>0</v>
      </c>
      <c r="D91" s="11">
        <v>20000</v>
      </c>
      <c r="E91" s="11">
        <v>0</v>
      </c>
      <c r="F91" s="22">
        <f t="shared" si="2"/>
        <v>0</v>
      </c>
      <c r="G91" s="22"/>
    </row>
    <row r="92" spans="1:7" ht="157.5">
      <c r="A92" s="12" t="s">
        <v>170</v>
      </c>
      <c r="B92" s="13" t="s">
        <v>171</v>
      </c>
      <c r="C92" s="11">
        <v>8000</v>
      </c>
      <c r="D92" s="11">
        <v>20000</v>
      </c>
      <c r="E92" s="11">
        <v>16000</v>
      </c>
      <c r="F92" s="22">
        <f t="shared" si="2"/>
        <v>80</v>
      </c>
      <c r="G92" s="22">
        <f t="shared" si="3"/>
        <v>200</v>
      </c>
    </row>
    <row r="93" spans="1:7" ht="94.5">
      <c r="A93" s="12" t="s">
        <v>172</v>
      </c>
      <c r="B93" s="13" t="s">
        <v>173</v>
      </c>
      <c r="C93" s="11">
        <v>6029975</v>
      </c>
      <c r="D93" s="11">
        <v>31867000</v>
      </c>
      <c r="E93" s="11">
        <v>7518375.5</v>
      </c>
      <c r="F93" s="22">
        <f t="shared" si="2"/>
        <v>23.59298176797314</v>
      </c>
      <c r="G93" s="22">
        <f t="shared" si="3"/>
        <v>124.68336104212705</v>
      </c>
    </row>
    <row r="94" spans="1:7" ht="110.25">
      <c r="A94" s="12" t="s">
        <v>174</v>
      </c>
      <c r="B94" s="13" t="s">
        <v>175</v>
      </c>
      <c r="C94" s="11">
        <v>2783275</v>
      </c>
      <c r="D94" s="11">
        <v>16767000</v>
      </c>
      <c r="E94" s="11">
        <v>4347475.5</v>
      </c>
      <c r="F94" s="22">
        <f t="shared" si="2"/>
        <v>25.92876185364108</v>
      </c>
      <c r="G94" s="22">
        <f t="shared" si="3"/>
        <v>156.19999820355517</v>
      </c>
    </row>
    <row r="95" spans="1:7" ht="236.25">
      <c r="A95" s="12" t="s">
        <v>176</v>
      </c>
      <c r="B95" s="13" t="s">
        <v>177</v>
      </c>
      <c r="C95" s="11">
        <v>3246700</v>
      </c>
      <c r="D95" s="11">
        <v>15100000</v>
      </c>
      <c r="E95" s="11">
        <v>3170900</v>
      </c>
      <c r="F95" s="22">
        <f t="shared" si="2"/>
        <v>20.99933774834437</v>
      </c>
      <c r="G95" s="22">
        <f t="shared" si="3"/>
        <v>97.66532171127606</v>
      </c>
    </row>
    <row r="96" spans="1:7" ht="31.5">
      <c r="A96" s="12" t="s">
        <v>178</v>
      </c>
      <c r="B96" s="13" t="s">
        <v>179</v>
      </c>
      <c r="C96" s="11">
        <v>110000</v>
      </c>
      <c r="D96" s="11">
        <v>772000</v>
      </c>
      <c r="E96" s="11">
        <v>75000</v>
      </c>
      <c r="F96" s="22">
        <f t="shared" si="2"/>
        <v>9.71502590673575</v>
      </c>
      <c r="G96" s="22">
        <f t="shared" si="3"/>
        <v>68.18181818181817</v>
      </c>
    </row>
    <row r="97" spans="1:7" ht="78.75">
      <c r="A97" s="12" t="s">
        <v>180</v>
      </c>
      <c r="B97" s="13" t="s">
        <v>181</v>
      </c>
      <c r="C97" s="11">
        <v>183300</v>
      </c>
      <c r="D97" s="11">
        <v>1274000</v>
      </c>
      <c r="E97" s="11">
        <v>67200</v>
      </c>
      <c r="F97" s="22">
        <f t="shared" si="2"/>
        <v>5.274725274725275</v>
      </c>
      <c r="G97" s="22">
        <f t="shared" si="3"/>
        <v>36.661211129296234</v>
      </c>
    </row>
    <row r="98" spans="1:7" ht="126">
      <c r="A98" s="12" t="s">
        <v>182</v>
      </c>
      <c r="B98" s="13" t="s">
        <v>183</v>
      </c>
      <c r="C98" s="11">
        <v>115900</v>
      </c>
      <c r="D98" s="11">
        <v>1034000</v>
      </c>
      <c r="E98" s="11">
        <v>19200</v>
      </c>
      <c r="F98" s="22">
        <f t="shared" si="2"/>
        <v>1.8568665377176015</v>
      </c>
      <c r="G98" s="22">
        <f t="shared" si="3"/>
        <v>16.566005176876615</v>
      </c>
    </row>
    <row r="99" spans="1:7" ht="110.25">
      <c r="A99" s="12" t="s">
        <v>184</v>
      </c>
      <c r="B99" s="13" t="s">
        <v>185</v>
      </c>
      <c r="C99" s="11">
        <v>67400</v>
      </c>
      <c r="D99" s="11">
        <v>240000</v>
      </c>
      <c r="E99" s="11">
        <v>48000</v>
      </c>
      <c r="F99" s="22">
        <f t="shared" si="2"/>
        <v>20</v>
      </c>
      <c r="G99" s="22">
        <f t="shared" si="3"/>
        <v>71.2166172106825</v>
      </c>
    </row>
    <row r="100" spans="1:7" ht="47.25">
      <c r="A100" s="12" t="s">
        <v>186</v>
      </c>
      <c r="B100" s="13" t="s">
        <v>187</v>
      </c>
      <c r="C100" s="11">
        <v>66500</v>
      </c>
      <c r="D100" s="11">
        <v>245000</v>
      </c>
      <c r="E100" s="11">
        <v>7000</v>
      </c>
      <c r="F100" s="22">
        <f t="shared" si="2"/>
        <v>2.857142857142857</v>
      </c>
      <c r="G100" s="22">
        <f t="shared" si="3"/>
        <v>10.526315789473683</v>
      </c>
    </row>
    <row r="101" spans="1:7" ht="94.5">
      <c r="A101" s="12" t="s">
        <v>188</v>
      </c>
      <c r="B101" s="13" t="s">
        <v>189</v>
      </c>
      <c r="C101" s="11">
        <v>66500</v>
      </c>
      <c r="D101" s="11">
        <v>245000</v>
      </c>
      <c r="E101" s="11">
        <v>7000</v>
      </c>
      <c r="F101" s="22">
        <f t="shared" si="2"/>
        <v>2.857142857142857</v>
      </c>
      <c r="G101" s="22">
        <f t="shared" si="3"/>
        <v>10.526315789473683</v>
      </c>
    </row>
    <row r="102" spans="1:7" ht="78.75">
      <c r="A102" s="12" t="s">
        <v>190</v>
      </c>
      <c r="B102" s="13" t="s">
        <v>191</v>
      </c>
      <c r="C102" s="11">
        <v>5150</v>
      </c>
      <c r="D102" s="11">
        <v>100000</v>
      </c>
      <c r="E102" s="11">
        <v>0</v>
      </c>
      <c r="F102" s="22">
        <f t="shared" si="2"/>
        <v>0</v>
      </c>
      <c r="G102" s="22">
        <f t="shared" si="3"/>
        <v>0</v>
      </c>
    </row>
    <row r="103" spans="1:7" ht="126">
      <c r="A103" s="12" t="s">
        <v>192</v>
      </c>
      <c r="B103" s="13" t="s">
        <v>193</v>
      </c>
      <c r="C103" s="11">
        <v>5150</v>
      </c>
      <c r="D103" s="11">
        <v>100000</v>
      </c>
      <c r="E103" s="11">
        <v>0</v>
      </c>
      <c r="F103" s="22">
        <f t="shared" si="2"/>
        <v>0</v>
      </c>
      <c r="G103" s="22">
        <f t="shared" si="3"/>
        <v>0</v>
      </c>
    </row>
    <row r="104" spans="1:7" ht="47.25">
      <c r="A104" s="12" t="s">
        <v>194</v>
      </c>
      <c r="B104" s="13" t="s">
        <v>195</v>
      </c>
      <c r="C104" s="11">
        <v>15000</v>
      </c>
      <c r="D104" s="11">
        <v>30000</v>
      </c>
      <c r="E104" s="11">
        <v>0</v>
      </c>
      <c r="F104" s="22">
        <f t="shared" si="2"/>
        <v>0</v>
      </c>
      <c r="G104" s="22">
        <f t="shared" si="3"/>
        <v>0</v>
      </c>
    </row>
    <row r="105" spans="1:7" ht="110.25">
      <c r="A105" s="12" t="s">
        <v>196</v>
      </c>
      <c r="B105" s="13" t="s">
        <v>197</v>
      </c>
      <c r="C105" s="11">
        <v>296250</v>
      </c>
      <c r="D105" s="11">
        <v>895000</v>
      </c>
      <c r="E105" s="11">
        <v>2249500</v>
      </c>
      <c r="F105" s="22">
        <f t="shared" si="2"/>
        <v>251.34078212290504</v>
      </c>
      <c r="G105" s="22">
        <f t="shared" si="3"/>
        <v>759.324894514768</v>
      </c>
    </row>
    <row r="106" spans="1:7" ht="110.25">
      <c r="A106" s="12" t="s">
        <v>198</v>
      </c>
      <c r="B106" s="13" t="s">
        <v>199</v>
      </c>
      <c r="C106" s="11">
        <v>30000</v>
      </c>
      <c r="D106" s="11">
        <v>55000</v>
      </c>
      <c r="E106" s="11">
        <v>20000</v>
      </c>
      <c r="F106" s="22">
        <f t="shared" si="2"/>
        <v>36.36363636363637</v>
      </c>
      <c r="G106" s="22">
        <f t="shared" si="3"/>
        <v>66.66666666666666</v>
      </c>
    </row>
    <row r="107" spans="1:7" ht="78.75">
      <c r="A107" s="12" t="s">
        <v>200</v>
      </c>
      <c r="B107" s="13" t="s">
        <v>201</v>
      </c>
      <c r="C107" s="11">
        <v>150000</v>
      </c>
      <c r="D107" s="11">
        <v>500000</v>
      </c>
      <c r="E107" s="11">
        <v>175000</v>
      </c>
      <c r="F107" s="22">
        <f t="shared" si="2"/>
        <v>35</v>
      </c>
      <c r="G107" s="22">
        <f t="shared" si="3"/>
        <v>116.66666666666667</v>
      </c>
    </row>
    <row r="108" spans="1:7" ht="47.25">
      <c r="A108" s="24" t="s">
        <v>202</v>
      </c>
      <c r="B108" s="25" t="s">
        <v>203</v>
      </c>
      <c r="C108" s="26">
        <v>-32790.19</v>
      </c>
      <c r="D108" s="26">
        <v>3003</v>
      </c>
      <c r="E108" s="26">
        <v>1119.13</v>
      </c>
      <c r="F108" s="27">
        <f t="shared" si="2"/>
        <v>37.26706626706628</v>
      </c>
      <c r="G108" s="27"/>
    </row>
    <row r="109" spans="1:7" ht="31.5">
      <c r="A109" s="12" t="s">
        <v>204</v>
      </c>
      <c r="B109" s="13" t="s">
        <v>205</v>
      </c>
      <c r="C109" s="11">
        <v>232.67</v>
      </c>
      <c r="D109" s="11">
        <v>0</v>
      </c>
      <c r="E109" s="11">
        <v>10909.11</v>
      </c>
      <c r="F109" s="22"/>
      <c r="G109" s="22">
        <f t="shared" si="3"/>
        <v>4688.662053552242</v>
      </c>
    </row>
    <row r="110" spans="1:7" ht="47.25">
      <c r="A110" s="12" t="s">
        <v>206</v>
      </c>
      <c r="B110" s="13" t="s">
        <v>207</v>
      </c>
      <c r="C110" s="11">
        <v>18.49</v>
      </c>
      <c r="D110" s="11">
        <v>0</v>
      </c>
      <c r="E110" s="11">
        <v>1313.41</v>
      </c>
      <c r="F110" s="22"/>
      <c r="G110" s="22">
        <f t="shared" si="3"/>
        <v>7103.353163872364</v>
      </c>
    </row>
    <row r="111" spans="1:7" ht="63">
      <c r="A111" s="12" t="s">
        <v>208</v>
      </c>
      <c r="B111" s="13" t="s">
        <v>209</v>
      </c>
      <c r="C111" s="11">
        <v>214.18</v>
      </c>
      <c r="D111" s="11">
        <v>0</v>
      </c>
      <c r="E111" s="11">
        <v>9595.7</v>
      </c>
      <c r="F111" s="22"/>
      <c r="G111" s="22">
        <f t="shared" si="3"/>
        <v>4480.2035670931</v>
      </c>
    </row>
    <row r="112" spans="1:7" ht="15.75">
      <c r="A112" s="12" t="s">
        <v>210</v>
      </c>
      <c r="B112" s="13" t="s">
        <v>211</v>
      </c>
      <c r="C112" s="11">
        <v>750</v>
      </c>
      <c r="D112" s="11">
        <v>0</v>
      </c>
      <c r="E112" s="11">
        <v>12068.58</v>
      </c>
      <c r="F112" s="22"/>
      <c r="G112" s="22">
        <f t="shared" si="3"/>
        <v>1609.1439999999998</v>
      </c>
    </row>
    <row r="113" spans="1:7" ht="15.75">
      <c r="A113" s="12" t="s">
        <v>212</v>
      </c>
      <c r="B113" s="13" t="s">
        <v>213</v>
      </c>
      <c r="C113" s="11">
        <v>750</v>
      </c>
      <c r="D113" s="11">
        <v>0</v>
      </c>
      <c r="E113" s="11">
        <v>6382.61</v>
      </c>
      <c r="F113" s="22"/>
      <c r="G113" s="22">
        <f t="shared" si="3"/>
        <v>851.0146666666666</v>
      </c>
    </row>
    <row r="114" spans="1:7" ht="15.75">
      <c r="A114" s="12" t="s">
        <v>214</v>
      </c>
      <c r="B114" s="13" t="s">
        <v>215</v>
      </c>
      <c r="C114" s="11">
        <v>0</v>
      </c>
      <c r="D114" s="11">
        <v>0</v>
      </c>
      <c r="E114" s="11">
        <v>6388.09</v>
      </c>
      <c r="F114" s="22"/>
      <c r="G114" s="22"/>
    </row>
    <row r="115" spans="1:7" ht="15.75">
      <c r="A115" s="12" t="s">
        <v>216</v>
      </c>
      <c r="B115" s="13" t="s">
        <v>217</v>
      </c>
      <c r="C115" s="11">
        <v>750</v>
      </c>
      <c r="D115" s="11">
        <v>0</v>
      </c>
      <c r="E115" s="11">
        <v>-5.48</v>
      </c>
      <c r="F115" s="22"/>
      <c r="G115" s="22"/>
    </row>
    <row r="116" spans="1:7" ht="31.5">
      <c r="A116" s="12" t="s">
        <v>218</v>
      </c>
      <c r="B116" s="13" t="s">
        <v>219</v>
      </c>
      <c r="C116" s="11">
        <v>0</v>
      </c>
      <c r="D116" s="11">
        <v>0</v>
      </c>
      <c r="E116" s="11">
        <v>5685.97</v>
      </c>
      <c r="F116" s="22"/>
      <c r="G116" s="22"/>
    </row>
    <row r="117" spans="1:7" ht="79.5" customHeight="1">
      <c r="A117" s="12" t="s">
        <v>220</v>
      </c>
      <c r="B117" s="13" t="s">
        <v>221</v>
      </c>
      <c r="C117" s="11">
        <v>0</v>
      </c>
      <c r="D117" s="11">
        <v>0</v>
      </c>
      <c r="E117" s="11">
        <v>5685.97</v>
      </c>
      <c r="F117" s="22"/>
      <c r="G117" s="22"/>
    </row>
    <row r="118" spans="1:7" ht="15.75">
      <c r="A118" s="12" t="s">
        <v>222</v>
      </c>
      <c r="B118" s="13" t="s">
        <v>223</v>
      </c>
      <c r="C118" s="11">
        <v>-24410.15</v>
      </c>
      <c r="D118" s="11">
        <v>2001</v>
      </c>
      <c r="E118" s="11">
        <v>-14647.14</v>
      </c>
      <c r="F118" s="22"/>
      <c r="G118" s="22">
        <f t="shared" si="3"/>
        <v>60.004301489339475</v>
      </c>
    </row>
    <row r="119" spans="1:7" ht="32.25" customHeight="1">
      <c r="A119" s="12" t="s">
        <v>224</v>
      </c>
      <c r="B119" s="13" t="s">
        <v>225</v>
      </c>
      <c r="C119" s="11">
        <v>-2.07</v>
      </c>
      <c r="D119" s="11">
        <v>0</v>
      </c>
      <c r="E119" s="11">
        <v>425.58</v>
      </c>
      <c r="F119" s="22"/>
      <c r="G119" s="22"/>
    </row>
    <row r="120" spans="1:7" ht="15.75">
      <c r="A120" s="12" t="s">
        <v>226</v>
      </c>
      <c r="B120" s="13" t="s">
        <v>227</v>
      </c>
      <c r="C120" s="11">
        <v>164.79</v>
      </c>
      <c r="D120" s="11">
        <v>0</v>
      </c>
      <c r="E120" s="11">
        <v>30.19</v>
      </c>
      <c r="F120" s="22"/>
      <c r="G120" s="22">
        <f t="shared" si="3"/>
        <v>18.32028642514716</v>
      </c>
    </row>
    <row r="121" spans="1:7" ht="31.5">
      <c r="A121" s="12" t="s">
        <v>228</v>
      </c>
      <c r="B121" s="13" t="s">
        <v>229</v>
      </c>
      <c r="C121" s="11">
        <v>0</v>
      </c>
      <c r="D121" s="11">
        <v>0</v>
      </c>
      <c r="E121" s="11">
        <v>9.65</v>
      </c>
      <c r="F121" s="22"/>
      <c r="G121" s="22"/>
    </row>
    <row r="122" spans="1:7" ht="31.5">
      <c r="A122" s="12" t="s">
        <v>230</v>
      </c>
      <c r="B122" s="13" t="s">
        <v>231</v>
      </c>
      <c r="C122" s="11">
        <v>-24572.87</v>
      </c>
      <c r="D122" s="11">
        <v>2001</v>
      </c>
      <c r="E122" s="11">
        <v>-15112.56</v>
      </c>
      <c r="F122" s="22"/>
      <c r="G122" s="22">
        <f t="shared" si="3"/>
        <v>61.500996831057996</v>
      </c>
    </row>
    <row r="123" spans="1:7" ht="47.25">
      <c r="A123" s="12" t="s">
        <v>232</v>
      </c>
      <c r="B123" s="13" t="s">
        <v>233</v>
      </c>
      <c r="C123" s="11">
        <v>0</v>
      </c>
      <c r="D123" s="11">
        <v>1</v>
      </c>
      <c r="E123" s="11">
        <v>108.39</v>
      </c>
      <c r="F123" s="22">
        <f t="shared" si="2"/>
        <v>10839</v>
      </c>
      <c r="G123" s="22"/>
    </row>
    <row r="124" spans="1:7" ht="47.25">
      <c r="A124" s="12" t="s">
        <v>234</v>
      </c>
      <c r="B124" s="13" t="s">
        <v>235</v>
      </c>
      <c r="C124" s="11">
        <v>-25075.83</v>
      </c>
      <c r="D124" s="11">
        <v>1000</v>
      </c>
      <c r="E124" s="11">
        <v>-18306.27</v>
      </c>
      <c r="F124" s="22"/>
      <c r="G124" s="22">
        <f t="shared" si="3"/>
        <v>73.00364534294577</v>
      </c>
    </row>
    <row r="125" spans="1:7" ht="47.25">
      <c r="A125" s="12" t="s">
        <v>236</v>
      </c>
      <c r="B125" s="13" t="s">
        <v>237</v>
      </c>
      <c r="C125" s="11">
        <v>502.96</v>
      </c>
      <c r="D125" s="11">
        <v>1000</v>
      </c>
      <c r="E125" s="11">
        <v>3085.32</v>
      </c>
      <c r="F125" s="22">
        <f t="shared" si="2"/>
        <v>308.53200000000004</v>
      </c>
      <c r="G125" s="22">
        <f t="shared" si="3"/>
        <v>613.4324797200574</v>
      </c>
    </row>
    <row r="126" spans="1:7" ht="33" customHeight="1">
      <c r="A126" s="12" t="s">
        <v>238</v>
      </c>
      <c r="B126" s="13" t="s">
        <v>239</v>
      </c>
      <c r="C126" s="11">
        <v>6.58</v>
      </c>
      <c r="D126" s="11">
        <v>1</v>
      </c>
      <c r="E126" s="11">
        <v>903.37</v>
      </c>
      <c r="F126" s="22">
        <f t="shared" si="2"/>
        <v>90337</v>
      </c>
      <c r="G126" s="22">
        <f t="shared" si="3"/>
        <v>13729.0273556231</v>
      </c>
    </row>
    <row r="127" spans="1:7" ht="15.75">
      <c r="A127" s="12" t="s">
        <v>240</v>
      </c>
      <c r="B127" s="13" t="s">
        <v>241</v>
      </c>
      <c r="C127" s="11">
        <v>6.58</v>
      </c>
      <c r="D127" s="11">
        <v>1</v>
      </c>
      <c r="E127" s="11">
        <v>903.37</v>
      </c>
      <c r="F127" s="22">
        <f t="shared" si="2"/>
        <v>90337</v>
      </c>
      <c r="G127" s="22">
        <f t="shared" si="3"/>
        <v>13729.0273556231</v>
      </c>
    </row>
    <row r="128" spans="1:7" ht="31.5">
      <c r="A128" s="12" t="s">
        <v>242</v>
      </c>
      <c r="B128" s="13" t="s">
        <v>243</v>
      </c>
      <c r="C128" s="11">
        <v>50.63</v>
      </c>
      <c r="D128" s="11">
        <v>1001</v>
      </c>
      <c r="E128" s="11">
        <v>1845</v>
      </c>
      <c r="F128" s="22">
        <f t="shared" si="2"/>
        <v>184.31568431568434</v>
      </c>
      <c r="G128" s="22">
        <f t="shared" si="3"/>
        <v>3644.0845348607545</v>
      </c>
    </row>
    <row r="129" spans="1:7" ht="63">
      <c r="A129" s="12" t="s">
        <v>244</v>
      </c>
      <c r="B129" s="13" t="s">
        <v>245</v>
      </c>
      <c r="C129" s="11">
        <v>0.63</v>
      </c>
      <c r="D129" s="11">
        <v>1</v>
      </c>
      <c r="E129" s="11">
        <v>1632.53</v>
      </c>
      <c r="F129" s="22">
        <f t="shared" si="2"/>
        <v>163253</v>
      </c>
      <c r="G129" s="22">
        <f t="shared" si="3"/>
        <v>259131.74603174604</v>
      </c>
    </row>
    <row r="130" spans="1:7" ht="78.75">
      <c r="A130" s="12" t="s">
        <v>246</v>
      </c>
      <c r="B130" s="13" t="s">
        <v>247</v>
      </c>
      <c r="C130" s="11">
        <v>0.08</v>
      </c>
      <c r="D130" s="11">
        <v>1</v>
      </c>
      <c r="E130" s="11">
        <v>4.05</v>
      </c>
      <c r="F130" s="22">
        <f t="shared" si="2"/>
        <v>405</v>
      </c>
      <c r="G130" s="22">
        <f t="shared" si="3"/>
        <v>5062.5</v>
      </c>
    </row>
    <row r="131" spans="1:7" ht="78.75">
      <c r="A131" s="12" t="s">
        <v>248</v>
      </c>
      <c r="B131" s="13" t="s">
        <v>249</v>
      </c>
      <c r="C131" s="11">
        <v>0.55</v>
      </c>
      <c r="D131" s="11">
        <v>0</v>
      </c>
      <c r="E131" s="11">
        <v>1628.48</v>
      </c>
      <c r="F131" s="22"/>
      <c r="G131" s="22">
        <f t="shared" si="3"/>
        <v>296087.2727272727</v>
      </c>
    </row>
    <row r="132" spans="1:7" ht="15.75">
      <c r="A132" s="12" t="s">
        <v>250</v>
      </c>
      <c r="B132" s="13" t="s">
        <v>251</v>
      </c>
      <c r="C132" s="11">
        <v>50</v>
      </c>
      <c r="D132" s="11">
        <v>1000</v>
      </c>
      <c r="E132" s="11">
        <v>212.47</v>
      </c>
      <c r="F132" s="22">
        <f t="shared" si="2"/>
        <v>21.247</v>
      </c>
      <c r="G132" s="22">
        <f t="shared" si="3"/>
        <v>424.93999999999994</v>
      </c>
    </row>
    <row r="133" spans="1:7" ht="31.5">
      <c r="A133" s="12" t="s">
        <v>252</v>
      </c>
      <c r="B133" s="13" t="s">
        <v>253</v>
      </c>
      <c r="C133" s="11">
        <v>50</v>
      </c>
      <c r="D133" s="11">
        <v>0</v>
      </c>
      <c r="E133" s="11">
        <v>65</v>
      </c>
      <c r="F133" s="22"/>
      <c r="G133" s="22">
        <f t="shared" si="3"/>
        <v>130</v>
      </c>
    </row>
    <row r="134" spans="1:7" ht="31.5">
      <c r="A134" s="12" t="s">
        <v>254</v>
      </c>
      <c r="B134" s="13" t="s">
        <v>255</v>
      </c>
      <c r="C134" s="11">
        <v>0</v>
      </c>
      <c r="D134" s="11">
        <v>1000</v>
      </c>
      <c r="E134" s="11">
        <v>147.47</v>
      </c>
      <c r="F134" s="22">
        <f t="shared" si="2"/>
        <v>14.747</v>
      </c>
      <c r="G134" s="22"/>
    </row>
    <row r="135" spans="1:7" ht="47.25">
      <c r="A135" s="12" t="s">
        <v>256</v>
      </c>
      <c r="B135" s="13" t="s">
        <v>257</v>
      </c>
      <c r="C135" s="11">
        <v>-9419.92</v>
      </c>
      <c r="D135" s="11">
        <v>0</v>
      </c>
      <c r="E135" s="11">
        <v>-9959.79</v>
      </c>
      <c r="F135" s="22"/>
      <c r="G135" s="22">
        <f aca="true" t="shared" si="4" ref="G135:G198">E135/C135*100</f>
        <v>105.7311527061801</v>
      </c>
    </row>
    <row r="136" spans="1:7" ht="47.25">
      <c r="A136" s="12" t="s">
        <v>256</v>
      </c>
      <c r="B136" s="13" t="s">
        <v>258</v>
      </c>
      <c r="C136" s="11">
        <v>-7799.92</v>
      </c>
      <c r="D136" s="11">
        <v>0</v>
      </c>
      <c r="E136" s="11">
        <v>-9973.6</v>
      </c>
      <c r="F136" s="22"/>
      <c r="G136" s="22">
        <f t="shared" si="4"/>
        <v>127.86797813310906</v>
      </c>
    </row>
    <row r="137" spans="1:7" ht="63" customHeight="1">
      <c r="A137" s="12" t="s">
        <v>259</v>
      </c>
      <c r="B137" s="13" t="s">
        <v>260</v>
      </c>
      <c r="C137" s="11">
        <v>-1620</v>
      </c>
      <c r="D137" s="11">
        <v>0</v>
      </c>
      <c r="E137" s="11">
        <v>13.81</v>
      </c>
      <c r="F137" s="22"/>
      <c r="G137" s="22"/>
    </row>
    <row r="138" spans="1:7" ht="63">
      <c r="A138" s="24" t="s">
        <v>261</v>
      </c>
      <c r="B138" s="25" t="s">
        <v>262</v>
      </c>
      <c r="C138" s="26">
        <v>156385550.6</v>
      </c>
      <c r="D138" s="26">
        <v>760065776.78</v>
      </c>
      <c r="E138" s="26">
        <v>170339674.53</v>
      </c>
      <c r="F138" s="27">
        <f aca="true" t="shared" si="5" ref="F135:F198">E138/D138*100</f>
        <v>22.41117541848021</v>
      </c>
      <c r="G138" s="27">
        <f t="shared" si="4"/>
        <v>108.92289848803973</v>
      </c>
    </row>
    <row r="139" spans="1:7" ht="94.5">
      <c r="A139" s="12" t="s">
        <v>263</v>
      </c>
      <c r="B139" s="13" t="s">
        <v>264</v>
      </c>
      <c r="C139" s="11">
        <v>-94777.75</v>
      </c>
      <c r="D139" s="11">
        <v>40507455</v>
      </c>
      <c r="E139" s="11">
        <v>-65193.53</v>
      </c>
      <c r="F139" s="22"/>
      <c r="G139" s="22">
        <f t="shared" si="4"/>
        <v>68.78569073437595</v>
      </c>
    </row>
    <row r="140" spans="1:7" ht="78.75">
      <c r="A140" s="12" t="s">
        <v>265</v>
      </c>
      <c r="B140" s="13" t="s">
        <v>266</v>
      </c>
      <c r="C140" s="11">
        <v>-175777.75</v>
      </c>
      <c r="D140" s="11">
        <v>35634000</v>
      </c>
      <c r="E140" s="11">
        <v>-65193.53</v>
      </c>
      <c r="F140" s="22"/>
      <c r="G140" s="22">
        <f t="shared" si="4"/>
        <v>37.08861331994521</v>
      </c>
    </row>
    <row r="141" spans="1:7" ht="62.25" customHeight="1">
      <c r="A141" s="12" t="s">
        <v>267</v>
      </c>
      <c r="B141" s="13" t="s">
        <v>268</v>
      </c>
      <c r="C141" s="11">
        <v>0</v>
      </c>
      <c r="D141" s="11">
        <v>4668555</v>
      </c>
      <c r="E141" s="11">
        <v>0</v>
      </c>
      <c r="F141" s="22">
        <f t="shared" si="5"/>
        <v>0</v>
      </c>
      <c r="G141" s="22"/>
    </row>
    <row r="142" spans="1:7" ht="64.5" customHeight="1">
      <c r="A142" s="12" t="s">
        <v>269</v>
      </c>
      <c r="B142" s="13" t="s">
        <v>270</v>
      </c>
      <c r="C142" s="11">
        <v>81000</v>
      </c>
      <c r="D142" s="11">
        <v>204900</v>
      </c>
      <c r="E142" s="11">
        <v>0</v>
      </c>
      <c r="F142" s="22">
        <f t="shared" si="5"/>
        <v>0</v>
      </c>
      <c r="G142" s="22">
        <f t="shared" si="4"/>
        <v>0</v>
      </c>
    </row>
    <row r="143" spans="1:7" ht="31.5">
      <c r="A143" s="12" t="s">
        <v>271</v>
      </c>
      <c r="B143" s="13" t="s">
        <v>272</v>
      </c>
      <c r="C143" s="11">
        <v>0</v>
      </c>
      <c r="D143" s="11">
        <v>64000</v>
      </c>
      <c r="E143" s="11">
        <v>0</v>
      </c>
      <c r="F143" s="22">
        <f t="shared" si="5"/>
        <v>0</v>
      </c>
      <c r="G143" s="22"/>
    </row>
    <row r="144" spans="1:7" ht="63">
      <c r="A144" s="12" t="s">
        <v>273</v>
      </c>
      <c r="B144" s="13" t="s">
        <v>274</v>
      </c>
      <c r="C144" s="11">
        <v>0</v>
      </c>
      <c r="D144" s="11">
        <v>64000</v>
      </c>
      <c r="E144" s="11">
        <v>0</v>
      </c>
      <c r="F144" s="22">
        <f t="shared" si="5"/>
        <v>0</v>
      </c>
      <c r="G144" s="22"/>
    </row>
    <row r="145" spans="1:7" ht="110.25">
      <c r="A145" s="12" t="s">
        <v>275</v>
      </c>
      <c r="B145" s="13" t="s">
        <v>276</v>
      </c>
      <c r="C145" s="11">
        <v>139238283.73</v>
      </c>
      <c r="D145" s="11">
        <v>667071162.78</v>
      </c>
      <c r="E145" s="11">
        <v>161638063.82</v>
      </c>
      <c r="F145" s="22">
        <f t="shared" si="5"/>
        <v>24.231007550435546</v>
      </c>
      <c r="G145" s="22">
        <f t="shared" si="4"/>
        <v>116.08737158340439</v>
      </c>
    </row>
    <row r="146" spans="1:7" ht="78.75">
      <c r="A146" s="12" t="s">
        <v>277</v>
      </c>
      <c r="B146" s="13" t="s">
        <v>278</v>
      </c>
      <c r="C146" s="11">
        <v>69983732.3</v>
      </c>
      <c r="D146" s="11">
        <v>352627466</v>
      </c>
      <c r="E146" s="11">
        <v>82288805.21</v>
      </c>
      <c r="F146" s="22">
        <f t="shared" si="5"/>
        <v>23.33590350843516</v>
      </c>
      <c r="G146" s="22">
        <f t="shared" si="4"/>
        <v>117.58276174418893</v>
      </c>
    </row>
    <row r="147" spans="1:7" ht="96.75" customHeight="1">
      <c r="A147" s="12" t="s">
        <v>279</v>
      </c>
      <c r="B147" s="13" t="s">
        <v>280</v>
      </c>
      <c r="C147" s="11">
        <v>39231742.78</v>
      </c>
      <c r="D147" s="11">
        <v>206397418</v>
      </c>
      <c r="E147" s="11">
        <v>42057777.65</v>
      </c>
      <c r="F147" s="22">
        <f t="shared" si="5"/>
        <v>20.37708516779992</v>
      </c>
      <c r="G147" s="22">
        <f t="shared" si="4"/>
        <v>107.2034395358054</v>
      </c>
    </row>
    <row r="148" spans="1:7" ht="126">
      <c r="A148" s="12" t="s">
        <v>281</v>
      </c>
      <c r="B148" s="13" t="s">
        <v>282</v>
      </c>
      <c r="C148" s="11">
        <v>19063094.76</v>
      </c>
      <c r="D148" s="11">
        <v>91084530</v>
      </c>
      <c r="E148" s="11">
        <v>26818831.24</v>
      </c>
      <c r="F148" s="22">
        <f t="shared" si="5"/>
        <v>29.443892656634446</v>
      </c>
      <c r="G148" s="22">
        <f t="shared" si="4"/>
        <v>140.6845613350977</v>
      </c>
    </row>
    <row r="149" spans="1:7" ht="94.5" customHeight="1">
      <c r="A149" s="12" t="s">
        <v>283</v>
      </c>
      <c r="B149" s="13" t="s">
        <v>284</v>
      </c>
      <c r="C149" s="11">
        <v>11688894.76</v>
      </c>
      <c r="D149" s="11">
        <v>55145518</v>
      </c>
      <c r="E149" s="11">
        <v>13412196.32</v>
      </c>
      <c r="F149" s="22">
        <f t="shared" si="5"/>
        <v>24.321462208406494</v>
      </c>
      <c r="G149" s="22">
        <f t="shared" si="4"/>
        <v>114.74306677734174</v>
      </c>
    </row>
    <row r="150" spans="1:7" ht="110.25">
      <c r="A150" s="12" t="s">
        <v>285</v>
      </c>
      <c r="B150" s="13" t="s">
        <v>286</v>
      </c>
      <c r="C150" s="11">
        <v>33335195.37</v>
      </c>
      <c r="D150" s="11">
        <v>144664219.78</v>
      </c>
      <c r="E150" s="11">
        <v>36715021.77</v>
      </c>
      <c r="F150" s="22">
        <f t="shared" si="5"/>
        <v>25.37947657398274</v>
      </c>
      <c r="G150" s="22">
        <f t="shared" si="4"/>
        <v>110.13891282917656</v>
      </c>
    </row>
    <row r="151" spans="1:7" ht="110.25">
      <c r="A151" s="12" t="s">
        <v>287</v>
      </c>
      <c r="B151" s="13" t="s">
        <v>288</v>
      </c>
      <c r="C151" s="11">
        <v>24140260.24</v>
      </c>
      <c r="D151" s="11">
        <v>96000000</v>
      </c>
      <c r="E151" s="11">
        <v>27329523.76</v>
      </c>
      <c r="F151" s="22">
        <f t="shared" si="5"/>
        <v>28.46825391666667</v>
      </c>
      <c r="G151" s="22">
        <f t="shared" si="4"/>
        <v>113.21138831268873</v>
      </c>
    </row>
    <row r="152" spans="1:7" ht="95.25" customHeight="1">
      <c r="A152" s="12" t="s">
        <v>289</v>
      </c>
      <c r="B152" s="13" t="s">
        <v>290</v>
      </c>
      <c r="C152" s="11">
        <v>4087617.67</v>
      </c>
      <c r="D152" s="11">
        <v>17907800</v>
      </c>
      <c r="E152" s="11">
        <v>2875137.05</v>
      </c>
      <c r="F152" s="22">
        <f t="shared" si="5"/>
        <v>16.055222026156198</v>
      </c>
      <c r="G152" s="22">
        <f t="shared" si="4"/>
        <v>70.33771947658695</v>
      </c>
    </row>
    <row r="153" spans="1:7" ht="95.25" customHeight="1">
      <c r="A153" s="12" t="s">
        <v>291</v>
      </c>
      <c r="B153" s="13" t="s">
        <v>292</v>
      </c>
      <c r="C153" s="11">
        <v>1070184.44</v>
      </c>
      <c r="D153" s="11">
        <v>7266200</v>
      </c>
      <c r="E153" s="11">
        <v>1758517.35</v>
      </c>
      <c r="F153" s="22">
        <f t="shared" si="5"/>
        <v>24.20133425999835</v>
      </c>
      <c r="G153" s="22">
        <f t="shared" si="4"/>
        <v>164.31909157640158</v>
      </c>
    </row>
    <row r="154" spans="1:7" ht="95.25" customHeight="1">
      <c r="A154" s="12" t="s">
        <v>293</v>
      </c>
      <c r="B154" s="13" t="s">
        <v>294</v>
      </c>
      <c r="C154" s="11">
        <v>3800074.29</v>
      </c>
      <c r="D154" s="11">
        <v>20750219.78</v>
      </c>
      <c r="E154" s="11">
        <v>4570103.72</v>
      </c>
      <c r="F154" s="22">
        <f t="shared" si="5"/>
        <v>22.024362963157007</v>
      </c>
      <c r="G154" s="22">
        <f t="shared" si="4"/>
        <v>120.26353621628803</v>
      </c>
    </row>
    <row r="155" spans="1:7" ht="95.25" customHeight="1">
      <c r="A155" s="12" t="s">
        <v>295</v>
      </c>
      <c r="B155" s="13" t="s">
        <v>296</v>
      </c>
      <c r="C155" s="11">
        <v>237058.73</v>
      </c>
      <c r="D155" s="11">
        <v>2740000</v>
      </c>
      <c r="E155" s="11">
        <v>181739.89</v>
      </c>
      <c r="F155" s="22">
        <f t="shared" si="5"/>
        <v>6.632842700729928</v>
      </c>
      <c r="G155" s="22">
        <f t="shared" si="4"/>
        <v>76.66449997433126</v>
      </c>
    </row>
    <row r="156" spans="1:7" ht="126">
      <c r="A156" s="12" t="s">
        <v>297</v>
      </c>
      <c r="B156" s="13" t="s">
        <v>298</v>
      </c>
      <c r="C156" s="11">
        <v>0</v>
      </c>
      <c r="D156" s="11">
        <v>11274000</v>
      </c>
      <c r="E156" s="11">
        <v>9347250</v>
      </c>
      <c r="F156" s="22">
        <f t="shared" si="5"/>
        <v>82.90979244278873</v>
      </c>
      <c r="G156" s="22"/>
    </row>
    <row r="157" spans="1:7" ht="141.75">
      <c r="A157" s="12" t="s">
        <v>299</v>
      </c>
      <c r="B157" s="13" t="s">
        <v>300</v>
      </c>
      <c r="C157" s="11">
        <v>0</v>
      </c>
      <c r="D157" s="11">
        <v>11274000</v>
      </c>
      <c r="E157" s="11">
        <v>9347250</v>
      </c>
      <c r="F157" s="22">
        <f t="shared" si="5"/>
        <v>82.90979244278873</v>
      </c>
      <c r="G157" s="22"/>
    </row>
    <row r="158" spans="1:7" ht="110.25">
      <c r="A158" s="12" t="s">
        <v>301</v>
      </c>
      <c r="B158" s="13" t="s">
        <v>302</v>
      </c>
      <c r="C158" s="11">
        <v>15726717.16</v>
      </c>
      <c r="D158" s="11">
        <v>54618173</v>
      </c>
      <c r="E158" s="11">
        <v>12417955.68</v>
      </c>
      <c r="F158" s="22">
        <f t="shared" si="5"/>
        <v>22.735941167420595</v>
      </c>
      <c r="G158" s="22">
        <f t="shared" si="4"/>
        <v>78.96088899967219</v>
      </c>
    </row>
    <row r="159" spans="1:7" ht="96" customHeight="1">
      <c r="A159" s="12" t="s">
        <v>303</v>
      </c>
      <c r="B159" s="13" t="s">
        <v>304</v>
      </c>
      <c r="C159" s="11">
        <v>901728.89</v>
      </c>
      <c r="D159" s="11">
        <v>4081000</v>
      </c>
      <c r="E159" s="11">
        <v>1067288.41</v>
      </c>
      <c r="F159" s="22">
        <f t="shared" si="5"/>
        <v>26.15261970105366</v>
      </c>
      <c r="G159" s="22">
        <f t="shared" si="4"/>
        <v>118.36023241974647</v>
      </c>
    </row>
    <row r="160" spans="1:7" ht="94.5">
      <c r="A160" s="12" t="s">
        <v>305</v>
      </c>
      <c r="B160" s="13" t="s">
        <v>306</v>
      </c>
      <c r="C160" s="11">
        <v>3609688.55</v>
      </c>
      <c r="D160" s="11">
        <v>15126039</v>
      </c>
      <c r="E160" s="11">
        <v>3390266.11</v>
      </c>
      <c r="F160" s="22">
        <f t="shared" si="5"/>
        <v>22.413442871593812</v>
      </c>
      <c r="G160" s="22">
        <f t="shared" si="4"/>
        <v>93.92129163054803</v>
      </c>
    </row>
    <row r="161" spans="1:7" ht="94.5">
      <c r="A161" s="12" t="s">
        <v>307</v>
      </c>
      <c r="B161" s="13" t="s">
        <v>308</v>
      </c>
      <c r="C161" s="11">
        <v>6725555.03</v>
      </c>
      <c r="D161" s="11">
        <v>18795458</v>
      </c>
      <c r="E161" s="11">
        <v>4508445.74</v>
      </c>
      <c r="F161" s="22">
        <f t="shared" si="5"/>
        <v>23.986889492131557</v>
      </c>
      <c r="G161" s="22">
        <f t="shared" si="4"/>
        <v>67.034552834519</v>
      </c>
    </row>
    <row r="162" spans="1:7" ht="94.5">
      <c r="A162" s="12" t="s">
        <v>309</v>
      </c>
      <c r="B162" s="13" t="s">
        <v>310</v>
      </c>
      <c r="C162" s="11">
        <v>2578262.35</v>
      </c>
      <c r="D162" s="11">
        <v>10191472</v>
      </c>
      <c r="E162" s="11">
        <v>2119668.11</v>
      </c>
      <c r="F162" s="22">
        <f t="shared" si="5"/>
        <v>20.79844903660629</v>
      </c>
      <c r="G162" s="22">
        <f t="shared" si="4"/>
        <v>82.21304980852705</v>
      </c>
    </row>
    <row r="163" spans="1:7" ht="94.5">
      <c r="A163" s="12" t="s">
        <v>311</v>
      </c>
      <c r="B163" s="13" t="s">
        <v>312</v>
      </c>
      <c r="C163" s="11">
        <v>1911482.34</v>
      </c>
      <c r="D163" s="11">
        <v>6424204</v>
      </c>
      <c r="E163" s="11">
        <v>1332287.31</v>
      </c>
      <c r="F163" s="22">
        <f t="shared" si="5"/>
        <v>20.73855858251077</v>
      </c>
      <c r="G163" s="22">
        <f t="shared" si="4"/>
        <v>69.69916917987325</v>
      </c>
    </row>
    <row r="164" spans="1:7" ht="48" customHeight="1">
      <c r="A164" s="12" t="s">
        <v>313</v>
      </c>
      <c r="B164" s="13" t="s">
        <v>314</v>
      </c>
      <c r="C164" s="11">
        <v>20192638.9</v>
      </c>
      <c r="D164" s="11">
        <v>103887304</v>
      </c>
      <c r="E164" s="11">
        <v>20831384.96</v>
      </c>
      <c r="F164" s="22">
        <f t="shared" si="5"/>
        <v>20.05190640042021</v>
      </c>
      <c r="G164" s="22">
        <f t="shared" si="4"/>
        <v>103.1632619350213</v>
      </c>
    </row>
    <row r="165" spans="1:7" ht="47.25">
      <c r="A165" s="12" t="s">
        <v>315</v>
      </c>
      <c r="B165" s="13" t="s">
        <v>316</v>
      </c>
      <c r="C165" s="11">
        <v>2974814.4</v>
      </c>
      <c r="D165" s="11">
        <v>24050000</v>
      </c>
      <c r="E165" s="11">
        <v>4296318.59</v>
      </c>
      <c r="F165" s="22">
        <f t="shared" si="5"/>
        <v>17.86411056133056</v>
      </c>
      <c r="G165" s="22">
        <f t="shared" si="4"/>
        <v>144.4230803104893</v>
      </c>
    </row>
    <row r="166" spans="1:7" ht="47.25">
      <c r="A166" s="12" t="s">
        <v>317</v>
      </c>
      <c r="B166" s="13" t="s">
        <v>318</v>
      </c>
      <c r="C166" s="11">
        <v>16108341.09</v>
      </c>
      <c r="D166" s="11">
        <v>76597498</v>
      </c>
      <c r="E166" s="11">
        <v>15639654.66</v>
      </c>
      <c r="F166" s="22">
        <f t="shared" si="5"/>
        <v>20.417970649641845</v>
      </c>
      <c r="G166" s="22">
        <f t="shared" si="4"/>
        <v>97.09041156143037</v>
      </c>
    </row>
    <row r="167" spans="1:7" ht="47.25">
      <c r="A167" s="12" t="s">
        <v>319</v>
      </c>
      <c r="B167" s="13" t="s">
        <v>320</v>
      </c>
      <c r="C167" s="11">
        <v>730214.42</v>
      </c>
      <c r="D167" s="11">
        <v>1766300</v>
      </c>
      <c r="E167" s="11">
        <v>565201.71</v>
      </c>
      <c r="F167" s="22">
        <f t="shared" si="5"/>
        <v>31.999190964162374</v>
      </c>
      <c r="G167" s="22">
        <f t="shared" si="4"/>
        <v>77.40215675280693</v>
      </c>
    </row>
    <row r="168" spans="1:7" ht="47.25">
      <c r="A168" s="12" t="s">
        <v>321</v>
      </c>
      <c r="B168" s="13" t="s">
        <v>322</v>
      </c>
      <c r="C168" s="11">
        <v>198359.95</v>
      </c>
      <c r="D168" s="11">
        <v>367400</v>
      </c>
      <c r="E168" s="11">
        <v>150618.11</v>
      </c>
      <c r="F168" s="22">
        <f t="shared" si="5"/>
        <v>40.99567501360914</v>
      </c>
      <c r="G168" s="22">
        <f t="shared" si="4"/>
        <v>75.93171403804043</v>
      </c>
    </row>
    <row r="169" spans="1:7" ht="47.25">
      <c r="A169" s="12" t="s">
        <v>323</v>
      </c>
      <c r="B169" s="13" t="s">
        <v>324</v>
      </c>
      <c r="C169" s="11">
        <v>180909.04</v>
      </c>
      <c r="D169" s="11">
        <v>1106106</v>
      </c>
      <c r="E169" s="11">
        <v>179591.89</v>
      </c>
      <c r="F169" s="22">
        <f t="shared" si="5"/>
        <v>16.236408626298022</v>
      </c>
      <c r="G169" s="22">
        <f t="shared" si="4"/>
        <v>99.27192693079351</v>
      </c>
    </row>
    <row r="170" spans="1:7" ht="63">
      <c r="A170" s="12" t="s">
        <v>325</v>
      </c>
      <c r="B170" s="13" t="s">
        <v>326</v>
      </c>
      <c r="C170" s="11">
        <v>0</v>
      </c>
      <c r="D170" s="11">
        <v>0</v>
      </c>
      <c r="E170" s="11">
        <v>37646.2</v>
      </c>
      <c r="F170" s="22"/>
      <c r="G170" s="22"/>
    </row>
    <row r="171" spans="1:7" ht="94.5">
      <c r="A171" s="12" t="s">
        <v>327</v>
      </c>
      <c r="B171" s="13" t="s">
        <v>328</v>
      </c>
      <c r="C171" s="11">
        <v>0</v>
      </c>
      <c r="D171" s="11">
        <v>0</v>
      </c>
      <c r="E171" s="11">
        <v>37646.2</v>
      </c>
      <c r="F171" s="22"/>
      <c r="G171" s="22"/>
    </row>
    <row r="172" spans="1:7" ht="63">
      <c r="A172" s="12" t="s">
        <v>329</v>
      </c>
      <c r="B172" s="13" t="s">
        <v>330</v>
      </c>
      <c r="C172" s="11">
        <v>67722.47</v>
      </c>
      <c r="D172" s="11">
        <v>262600</v>
      </c>
      <c r="E172" s="11">
        <v>71843.53</v>
      </c>
      <c r="F172" s="22">
        <f t="shared" si="5"/>
        <v>27.358541507996954</v>
      </c>
      <c r="G172" s="22">
        <f t="shared" si="4"/>
        <v>106.085218096741</v>
      </c>
    </row>
    <row r="173" spans="1:7" ht="48" customHeight="1">
      <c r="A173" s="12" t="s">
        <v>331</v>
      </c>
      <c r="B173" s="13" t="s">
        <v>332</v>
      </c>
      <c r="C173" s="11">
        <v>2159.47</v>
      </c>
      <c r="D173" s="11">
        <v>300</v>
      </c>
      <c r="E173" s="11">
        <v>6280.53</v>
      </c>
      <c r="F173" s="22">
        <f t="shared" si="5"/>
        <v>2093.5099999999998</v>
      </c>
      <c r="G173" s="22">
        <f t="shared" si="4"/>
        <v>290.8366404719677</v>
      </c>
    </row>
    <row r="174" spans="1:7" ht="157.5">
      <c r="A174" s="12" t="s">
        <v>333</v>
      </c>
      <c r="B174" s="13" t="s">
        <v>334</v>
      </c>
      <c r="C174" s="11">
        <v>1947.89</v>
      </c>
      <c r="D174" s="11">
        <v>100</v>
      </c>
      <c r="E174" s="11">
        <v>5559.68</v>
      </c>
      <c r="F174" s="22">
        <f t="shared" si="5"/>
        <v>5559.68</v>
      </c>
      <c r="G174" s="22">
        <f t="shared" si="4"/>
        <v>285.42063463542604</v>
      </c>
    </row>
    <row r="175" spans="1:7" ht="189">
      <c r="A175" s="12" t="s">
        <v>335</v>
      </c>
      <c r="B175" s="13" t="s">
        <v>336</v>
      </c>
      <c r="C175" s="11">
        <v>0</v>
      </c>
      <c r="D175" s="11">
        <v>200</v>
      </c>
      <c r="E175" s="11">
        <v>0.84</v>
      </c>
      <c r="F175" s="22">
        <f t="shared" si="5"/>
        <v>0.42</v>
      </c>
      <c r="G175" s="22"/>
    </row>
    <row r="176" spans="1:7" ht="157.5">
      <c r="A176" s="12" t="s">
        <v>1176</v>
      </c>
      <c r="B176" s="13" t="s">
        <v>1177</v>
      </c>
      <c r="C176" s="11">
        <v>193.03</v>
      </c>
      <c r="D176" s="11">
        <v>0</v>
      </c>
      <c r="E176" s="11">
        <v>0</v>
      </c>
      <c r="F176" s="22"/>
      <c r="G176" s="22">
        <f t="shared" si="4"/>
        <v>0</v>
      </c>
    </row>
    <row r="177" spans="1:7" ht="157.5">
      <c r="A177" s="12" t="s">
        <v>337</v>
      </c>
      <c r="B177" s="13" t="s">
        <v>338</v>
      </c>
      <c r="C177" s="11">
        <v>16.46</v>
      </c>
      <c r="D177" s="11">
        <v>0</v>
      </c>
      <c r="E177" s="11">
        <v>719.53</v>
      </c>
      <c r="F177" s="22"/>
      <c r="G177" s="22">
        <f t="shared" si="4"/>
        <v>4371.38517618469</v>
      </c>
    </row>
    <row r="178" spans="1:7" ht="157.5">
      <c r="A178" s="12" t="s">
        <v>339</v>
      </c>
      <c r="B178" s="13" t="s">
        <v>340</v>
      </c>
      <c r="C178" s="11">
        <v>2.09</v>
      </c>
      <c r="D178" s="11">
        <v>0</v>
      </c>
      <c r="E178" s="11">
        <v>0.48</v>
      </c>
      <c r="F178" s="22"/>
      <c r="G178" s="22">
        <f t="shared" si="4"/>
        <v>22.966507177033492</v>
      </c>
    </row>
    <row r="179" spans="1:7" ht="63">
      <c r="A179" s="12" t="s">
        <v>341</v>
      </c>
      <c r="B179" s="13" t="s">
        <v>342</v>
      </c>
      <c r="C179" s="11">
        <v>65563</v>
      </c>
      <c r="D179" s="11">
        <v>262300</v>
      </c>
      <c r="E179" s="11">
        <v>65563</v>
      </c>
      <c r="F179" s="22">
        <f t="shared" si="5"/>
        <v>24.99542508577964</v>
      </c>
      <c r="G179" s="22">
        <f t="shared" si="4"/>
        <v>100</v>
      </c>
    </row>
    <row r="180" spans="1:7" ht="126">
      <c r="A180" s="12" t="s">
        <v>343</v>
      </c>
      <c r="B180" s="13" t="s">
        <v>344</v>
      </c>
      <c r="C180" s="11">
        <v>65563</v>
      </c>
      <c r="D180" s="11">
        <v>262300</v>
      </c>
      <c r="E180" s="11">
        <v>65563</v>
      </c>
      <c r="F180" s="22">
        <f t="shared" si="5"/>
        <v>24.99542508577964</v>
      </c>
      <c r="G180" s="22">
        <f t="shared" si="4"/>
        <v>100</v>
      </c>
    </row>
    <row r="181" spans="1:7" ht="31.5">
      <c r="A181" s="12" t="s">
        <v>345</v>
      </c>
      <c r="B181" s="13" t="s">
        <v>346</v>
      </c>
      <c r="C181" s="11">
        <v>8386714.67</v>
      </c>
      <c r="D181" s="11">
        <v>18069200</v>
      </c>
      <c r="E181" s="11">
        <v>1062550.4</v>
      </c>
      <c r="F181" s="22">
        <f t="shared" si="5"/>
        <v>5.880450711708321</v>
      </c>
      <c r="G181" s="22">
        <f t="shared" si="4"/>
        <v>12.669447355838088</v>
      </c>
    </row>
    <row r="182" spans="1:7" ht="63">
      <c r="A182" s="12" t="s">
        <v>347</v>
      </c>
      <c r="B182" s="13" t="s">
        <v>348</v>
      </c>
      <c r="C182" s="11">
        <v>8386714.67</v>
      </c>
      <c r="D182" s="11">
        <v>18069200</v>
      </c>
      <c r="E182" s="11">
        <v>1062550.4</v>
      </c>
      <c r="F182" s="22">
        <f t="shared" si="5"/>
        <v>5.880450711708321</v>
      </c>
      <c r="G182" s="22">
        <f t="shared" si="4"/>
        <v>12.669447355838088</v>
      </c>
    </row>
    <row r="183" spans="1:7" ht="78.75">
      <c r="A183" s="12" t="s">
        <v>349</v>
      </c>
      <c r="B183" s="13" t="s">
        <v>350</v>
      </c>
      <c r="C183" s="11">
        <v>17000</v>
      </c>
      <c r="D183" s="11">
        <v>4367000</v>
      </c>
      <c r="E183" s="11">
        <v>0</v>
      </c>
      <c r="F183" s="22">
        <f t="shared" si="5"/>
        <v>0</v>
      </c>
      <c r="G183" s="22">
        <f t="shared" si="4"/>
        <v>0</v>
      </c>
    </row>
    <row r="184" spans="1:7" ht="64.5" customHeight="1">
      <c r="A184" s="12" t="s">
        <v>351</v>
      </c>
      <c r="B184" s="13" t="s">
        <v>352</v>
      </c>
      <c r="C184" s="11">
        <v>8357836.53</v>
      </c>
      <c r="D184" s="11">
        <v>12378700</v>
      </c>
      <c r="E184" s="11">
        <v>1021228.4</v>
      </c>
      <c r="F184" s="22">
        <f t="shared" si="5"/>
        <v>8.249884075064426</v>
      </c>
      <c r="G184" s="22">
        <f t="shared" si="4"/>
        <v>12.218812803221937</v>
      </c>
    </row>
    <row r="185" spans="1:7" ht="78.75">
      <c r="A185" s="12" t="s">
        <v>353</v>
      </c>
      <c r="B185" s="13" t="s">
        <v>354</v>
      </c>
      <c r="C185" s="11">
        <v>11307</v>
      </c>
      <c r="D185" s="11">
        <v>1149000</v>
      </c>
      <c r="E185" s="11">
        <v>41322</v>
      </c>
      <c r="F185" s="22">
        <f t="shared" si="5"/>
        <v>3.596344647519582</v>
      </c>
      <c r="G185" s="22">
        <f t="shared" si="4"/>
        <v>365.4550278588485</v>
      </c>
    </row>
    <row r="186" spans="1:7" ht="63" customHeight="1">
      <c r="A186" s="12" t="s">
        <v>355</v>
      </c>
      <c r="B186" s="13" t="s">
        <v>356</v>
      </c>
      <c r="C186" s="11">
        <v>0</v>
      </c>
      <c r="D186" s="11">
        <v>10900</v>
      </c>
      <c r="E186" s="11">
        <v>0</v>
      </c>
      <c r="F186" s="22">
        <f t="shared" si="5"/>
        <v>0</v>
      </c>
      <c r="G186" s="22"/>
    </row>
    <row r="187" spans="1:7" ht="64.5" customHeight="1">
      <c r="A187" s="12" t="s">
        <v>357</v>
      </c>
      <c r="B187" s="13" t="s">
        <v>358</v>
      </c>
      <c r="C187" s="11">
        <v>571.14</v>
      </c>
      <c r="D187" s="11">
        <v>163600</v>
      </c>
      <c r="E187" s="11">
        <v>0</v>
      </c>
      <c r="F187" s="22">
        <f t="shared" si="5"/>
        <v>0</v>
      </c>
      <c r="G187" s="22">
        <f t="shared" si="4"/>
        <v>0</v>
      </c>
    </row>
    <row r="188" spans="1:7" ht="110.25">
      <c r="A188" s="12" t="s">
        <v>359</v>
      </c>
      <c r="B188" s="13" t="s">
        <v>360</v>
      </c>
      <c r="C188" s="11">
        <v>8787607.48</v>
      </c>
      <c r="D188" s="11">
        <v>34091359</v>
      </c>
      <c r="E188" s="11">
        <v>7632410.31</v>
      </c>
      <c r="F188" s="22">
        <f t="shared" si="5"/>
        <v>22.38810811267453</v>
      </c>
      <c r="G188" s="22">
        <f t="shared" si="4"/>
        <v>86.85424704472575</v>
      </c>
    </row>
    <row r="189" spans="1:7" ht="110.25">
      <c r="A189" s="12" t="s">
        <v>361</v>
      </c>
      <c r="B189" s="13" t="s">
        <v>362</v>
      </c>
      <c r="C189" s="11">
        <v>8787607.48</v>
      </c>
      <c r="D189" s="11">
        <v>34091359</v>
      </c>
      <c r="E189" s="11">
        <v>7632410.31</v>
      </c>
      <c r="F189" s="22">
        <f t="shared" si="5"/>
        <v>22.38810811267453</v>
      </c>
      <c r="G189" s="22">
        <f t="shared" si="4"/>
        <v>86.85424704472575</v>
      </c>
    </row>
    <row r="190" spans="1:7" ht="126">
      <c r="A190" s="12" t="s">
        <v>363</v>
      </c>
      <c r="B190" s="13" t="s">
        <v>364</v>
      </c>
      <c r="C190" s="11">
        <v>502631.39</v>
      </c>
      <c r="D190" s="11">
        <v>522000</v>
      </c>
      <c r="E190" s="11">
        <v>-323655.84</v>
      </c>
      <c r="F190" s="22"/>
      <c r="G190" s="22"/>
    </row>
    <row r="191" spans="1:7" ht="94.5">
      <c r="A191" s="12" t="s">
        <v>365</v>
      </c>
      <c r="B191" s="13" t="s">
        <v>366</v>
      </c>
      <c r="C191" s="11">
        <v>5837646.51</v>
      </c>
      <c r="D191" s="11">
        <v>24800004</v>
      </c>
      <c r="E191" s="11">
        <v>5082044.73</v>
      </c>
      <c r="F191" s="22">
        <f t="shared" si="5"/>
        <v>20.492112541594754</v>
      </c>
      <c r="G191" s="22">
        <f t="shared" si="4"/>
        <v>87.05639715070724</v>
      </c>
    </row>
    <row r="192" spans="1:7" ht="110.25">
      <c r="A192" s="12" t="s">
        <v>367</v>
      </c>
      <c r="B192" s="13" t="s">
        <v>368</v>
      </c>
      <c r="C192" s="11">
        <v>438992.24</v>
      </c>
      <c r="D192" s="11">
        <v>1162300</v>
      </c>
      <c r="E192" s="11">
        <v>664983.66</v>
      </c>
      <c r="F192" s="22">
        <f t="shared" si="5"/>
        <v>57.212738535662055</v>
      </c>
      <c r="G192" s="22">
        <f t="shared" si="4"/>
        <v>151.4795933522652</v>
      </c>
    </row>
    <row r="193" spans="1:7" ht="94.5">
      <c r="A193" s="12" t="s">
        <v>369</v>
      </c>
      <c r="B193" s="13" t="s">
        <v>370</v>
      </c>
      <c r="C193" s="11">
        <v>1449054.81</v>
      </c>
      <c r="D193" s="11">
        <v>5629788</v>
      </c>
      <c r="E193" s="11">
        <v>1689298.47</v>
      </c>
      <c r="F193" s="22">
        <f t="shared" si="5"/>
        <v>30.0064313256556</v>
      </c>
      <c r="G193" s="22">
        <f t="shared" si="4"/>
        <v>116.57933560152911</v>
      </c>
    </row>
    <row r="194" spans="1:7" ht="94.5">
      <c r="A194" s="12" t="s">
        <v>371</v>
      </c>
      <c r="B194" s="13" t="s">
        <v>372</v>
      </c>
      <c r="C194" s="11">
        <v>559282.53</v>
      </c>
      <c r="D194" s="11">
        <v>1977267</v>
      </c>
      <c r="E194" s="11">
        <v>519739.29</v>
      </c>
      <c r="F194" s="22">
        <f t="shared" si="5"/>
        <v>26.28574137938882</v>
      </c>
      <c r="G194" s="22">
        <f t="shared" si="4"/>
        <v>92.92964863393819</v>
      </c>
    </row>
    <row r="195" spans="1:7" ht="31.5">
      <c r="A195" s="24" t="s">
        <v>373</v>
      </c>
      <c r="B195" s="25" t="s">
        <v>374</v>
      </c>
      <c r="C195" s="26">
        <v>71314262.64</v>
      </c>
      <c r="D195" s="26">
        <v>227488801</v>
      </c>
      <c r="E195" s="26">
        <v>58417102.58</v>
      </c>
      <c r="F195" s="27">
        <f t="shared" si="5"/>
        <v>25.67911137744315</v>
      </c>
      <c r="G195" s="27">
        <f t="shared" si="4"/>
        <v>81.91503412843812</v>
      </c>
    </row>
    <row r="196" spans="1:7" ht="31.5">
      <c r="A196" s="12" t="s">
        <v>375</v>
      </c>
      <c r="B196" s="13" t="s">
        <v>376</v>
      </c>
      <c r="C196" s="11">
        <v>24823171.26</v>
      </c>
      <c r="D196" s="11">
        <v>59375801</v>
      </c>
      <c r="E196" s="11">
        <v>20195022.98</v>
      </c>
      <c r="F196" s="22">
        <f t="shared" si="5"/>
        <v>34.01221143947178</v>
      </c>
      <c r="G196" s="22">
        <f t="shared" si="4"/>
        <v>81.35553176697536</v>
      </c>
    </row>
    <row r="197" spans="1:7" ht="47.25">
      <c r="A197" s="12" t="s">
        <v>377</v>
      </c>
      <c r="B197" s="13" t="s">
        <v>378</v>
      </c>
      <c r="C197" s="11">
        <v>8174508.58</v>
      </c>
      <c r="D197" s="11">
        <v>11894971</v>
      </c>
      <c r="E197" s="11">
        <v>3389037</v>
      </c>
      <c r="F197" s="22">
        <f t="shared" si="5"/>
        <v>28.491343106258938</v>
      </c>
      <c r="G197" s="22">
        <f t="shared" si="4"/>
        <v>41.4586022735571</v>
      </c>
    </row>
    <row r="198" spans="1:7" ht="31.5">
      <c r="A198" s="12" t="s">
        <v>379</v>
      </c>
      <c r="B198" s="13" t="s">
        <v>380</v>
      </c>
      <c r="C198" s="11">
        <v>1850312.78</v>
      </c>
      <c r="D198" s="11">
        <v>5536294</v>
      </c>
      <c r="E198" s="11">
        <v>2274002.01</v>
      </c>
      <c r="F198" s="22">
        <f t="shared" si="5"/>
        <v>41.07444456526333</v>
      </c>
      <c r="G198" s="22">
        <f t="shared" si="4"/>
        <v>122.89824912737184</v>
      </c>
    </row>
    <row r="199" spans="1:7" ht="31.5">
      <c r="A199" s="12" t="s">
        <v>381</v>
      </c>
      <c r="B199" s="13" t="s">
        <v>382</v>
      </c>
      <c r="C199" s="11">
        <v>12738250.32</v>
      </c>
      <c r="D199" s="11">
        <v>41944536</v>
      </c>
      <c r="E199" s="11">
        <v>14507809.97</v>
      </c>
      <c r="F199" s="22">
        <f aca="true" t="shared" si="6" ref="F199:F262">E199/D199*100</f>
        <v>34.58808072164632</v>
      </c>
      <c r="G199" s="22">
        <f aca="true" t="shared" si="7" ref="G199:G262">E199/C199*100</f>
        <v>113.89170102287642</v>
      </c>
    </row>
    <row r="200" spans="1:7" ht="15.75">
      <c r="A200" s="12" t="s">
        <v>383</v>
      </c>
      <c r="B200" s="13" t="s">
        <v>384</v>
      </c>
      <c r="C200" s="11">
        <v>2058159.33</v>
      </c>
      <c r="D200" s="11">
        <v>34010036</v>
      </c>
      <c r="E200" s="11">
        <v>13965022.52</v>
      </c>
      <c r="F200" s="22">
        <f t="shared" si="6"/>
        <v>41.061475265712744</v>
      </c>
      <c r="G200" s="22">
        <f t="shared" si="7"/>
        <v>678.5199919386221</v>
      </c>
    </row>
    <row r="201" spans="1:7" ht="31.5">
      <c r="A201" s="12" t="s">
        <v>385</v>
      </c>
      <c r="B201" s="13" t="s">
        <v>386</v>
      </c>
      <c r="C201" s="11">
        <v>0</v>
      </c>
      <c r="D201" s="11">
        <v>7934500</v>
      </c>
      <c r="E201" s="11">
        <v>542787.45</v>
      </c>
      <c r="F201" s="22">
        <f t="shared" si="6"/>
        <v>6.840852605709244</v>
      </c>
      <c r="G201" s="22"/>
    </row>
    <row r="202" spans="1:7" ht="63">
      <c r="A202" s="12" t="s">
        <v>387</v>
      </c>
      <c r="B202" s="13" t="s">
        <v>388</v>
      </c>
      <c r="C202" s="11">
        <v>1940.25</v>
      </c>
      <c r="D202" s="11">
        <v>0</v>
      </c>
      <c r="E202" s="11">
        <v>24174</v>
      </c>
      <c r="F202" s="22"/>
      <c r="G202" s="22">
        <f t="shared" si="7"/>
        <v>1245.9219172787011</v>
      </c>
    </row>
    <row r="203" spans="1:7" ht="15.75">
      <c r="A203" s="12" t="s">
        <v>389</v>
      </c>
      <c r="B203" s="13" t="s">
        <v>390</v>
      </c>
      <c r="C203" s="11">
        <v>458073.37</v>
      </c>
      <c r="D203" s="11">
        <v>10543000</v>
      </c>
      <c r="E203" s="11">
        <v>1617921.28</v>
      </c>
      <c r="F203" s="22">
        <f t="shared" si="6"/>
        <v>15.345928862752537</v>
      </c>
      <c r="G203" s="22">
        <f t="shared" si="7"/>
        <v>353.20133977663886</v>
      </c>
    </row>
    <row r="204" spans="1:7" ht="63">
      <c r="A204" s="12" t="s">
        <v>391</v>
      </c>
      <c r="B204" s="13" t="s">
        <v>392</v>
      </c>
      <c r="C204" s="11">
        <v>347204.8</v>
      </c>
      <c r="D204" s="11">
        <v>10000000</v>
      </c>
      <c r="E204" s="11">
        <v>1603232.73</v>
      </c>
      <c r="F204" s="22">
        <f t="shared" si="6"/>
        <v>16.0323273</v>
      </c>
      <c r="G204" s="22">
        <f t="shared" si="7"/>
        <v>461.7541952184993</v>
      </c>
    </row>
    <row r="205" spans="1:7" ht="78.75">
      <c r="A205" s="12" t="s">
        <v>393</v>
      </c>
      <c r="B205" s="13" t="s">
        <v>394</v>
      </c>
      <c r="C205" s="11">
        <v>347204.8</v>
      </c>
      <c r="D205" s="11">
        <v>10000000</v>
      </c>
      <c r="E205" s="11">
        <v>1603232.73</v>
      </c>
      <c r="F205" s="22">
        <f t="shared" si="6"/>
        <v>16.0323273</v>
      </c>
      <c r="G205" s="22">
        <f t="shared" si="7"/>
        <v>461.7541952184993</v>
      </c>
    </row>
    <row r="206" spans="1:7" ht="47.25">
      <c r="A206" s="12" t="s">
        <v>395</v>
      </c>
      <c r="B206" s="13" t="s">
        <v>396</v>
      </c>
      <c r="C206" s="11">
        <v>15868.57</v>
      </c>
      <c r="D206" s="11">
        <v>63000</v>
      </c>
      <c r="E206" s="11">
        <v>14688.55</v>
      </c>
      <c r="F206" s="22">
        <f t="shared" si="6"/>
        <v>23.31515873015873</v>
      </c>
      <c r="G206" s="22">
        <f t="shared" si="7"/>
        <v>92.56379119227505</v>
      </c>
    </row>
    <row r="207" spans="1:7" ht="64.5" customHeight="1">
      <c r="A207" s="12" t="s">
        <v>397</v>
      </c>
      <c r="B207" s="13" t="s">
        <v>398</v>
      </c>
      <c r="C207" s="11">
        <v>95000</v>
      </c>
      <c r="D207" s="11">
        <v>480000</v>
      </c>
      <c r="E207" s="11">
        <v>0</v>
      </c>
      <c r="F207" s="22"/>
      <c r="G207" s="22"/>
    </row>
    <row r="208" spans="1:7" ht="78.75">
      <c r="A208" s="12" t="s">
        <v>399</v>
      </c>
      <c r="B208" s="13" t="s">
        <v>400</v>
      </c>
      <c r="C208" s="11">
        <v>95000</v>
      </c>
      <c r="D208" s="11">
        <v>480000</v>
      </c>
      <c r="E208" s="11">
        <v>0</v>
      </c>
      <c r="F208" s="22"/>
      <c r="G208" s="22"/>
    </row>
    <row r="209" spans="1:7" ht="15.75">
      <c r="A209" s="12" t="s">
        <v>401</v>
      </c>
      <c r="B209" s="13" t="s">
        <v>402</v>
      </c>
      <c r="C209" s="11">
        <v>46033018.01</v>
      </c>
      <c r="D209" s="11">
        <v>157570000</v>
      </c>
      <c r="E209" s="11">
        <v>36604158.32</v>
      </c>
      <c r="F209" s="22">
        <f t="shared" si="6"/>
        <v>23.23041081424129</v>
      </c>
      <c r="G209" s="22">
        <f t="shared" si="7"/>
        <v>79.51718115038273</v>
      </c>
    </row>
    <row r="210" spans="1:7" ht="31.5">
      <c r="A210" s="12" t="s">
        <v>403</v>
      </c>
      <c r="B210" s="13" t="s">
        <v>404</v>
      </c>
      <c r="C210" s="11">
        <v>46033018.01</v>
      </c>
      <c r="D210" s="11">
        <v>157570000</v>
      </c>
      <c r="E210" s="11">
        <v>36604158.32</v>
      </c>
      <c r="F210" s="22">
        <f t="shared" si="6"/>
        <v>23.23041081424129</v>
      </c>
      <c r="G210" s="22">
        <f t="shared" si="7"/>
        <v>79.51718115038273</v>
      </c>
    </row>
    <row r="211" spans="1:7" ht="63">
      <c r="A211" s="12" t="s">
        <v>405</v>
      </c>
      <c r="B211" s="13" t="s">
        <v>406</v>
      </c>
      <c r="C211" s="11">
        <v>2862659.4</v>
      </c>
      <c r="D211" s="11">
        <v>3300000</v>
      </c>
      <c r="E211" s="11">
        <v>46355.55</v>
      </c>
      <c r="F211" s="22">
        <f t="shared" si="6"/>
        <v>1.4047136363636363</v>
      </c>
      <c r="G211" s="22">
        <f t="shared" si="7"/>
        <v>1.6193176876019553</v>
      </c>
    </row>
    <row r="212" spans="1:7" ht="47.25">
      <c r="A212" s="12" t="s">
        <v>407</v>
      </c>
      <c r="B212" s="13" t="s">
        <v>408</v>
      </c>
      <c r="C212" s="11">
        <v>40723855.71</v>
      </c>
      <c r="D212" s="11">
        <v>142640000</v>
      </c>
      <c r="E212" s="11">
        <v>35377510.26</v>
      </c>
      <c r="F212" s="22">
        <f t="shared" si="6"/>
        <v>24.801956155356137</v>
      </c>
      <c r="G212" s="22">
        <f t="shared" si="7"/>
        <v>86.87171104801068</v>
      </c>
    </row>
    <row r="213" spans="1:7" ht="63">
      <c r="A213" s="12" t="s">
        <v>409</v>
      </c>
      <c r="B213" s="13" t="s">
        <v>410</v>
      </c>
      <c r="C213" s="11">
        <v>2446502.9</v>
      </c>
      <c r="D213" s="11">
        <v>11630000</v>
      </c>
      <c r="E213" s="11">
        <v>1180292.51</v>
      </c>
      <c r="F213" s="22">
        <f t="shared" si="6"/>
        <v>10.148688822012037</v>
      </c>
      <c r="G213" s="22">
        <f t="shared" si="7"/>
        <v>48.24406748097458</v>
      </c>
    </row>
    <row r="214" spans="1:7" ht="33.75" customHeight="1">
      <c r="A214" s="24" t="s">
        <v>411</v>
      </c>
      <c r="B214" s="25" t="s">
        <v>412</v>
      </c>
      <c r="C214" s="26">
        <v>14757478.25</v>
      </c>
      <c r="D214" s="26">
        <v>115263272.18</v>
      </c>
      <c r="E214" s="26">
        <v>13563387.48</v>
      </c>
      <c r="F214" s="27">
        <f t="shared" si="6"/>
        <v>11.767310803756152</v>
      </c>
      <c r="G214" s="27">
        <f t="shared" si="7"/>
        <v>91.9085717100752</v>
      </c>
    </row>
    <row r="215" spans="1:7" ht="15.75">
      <c r="A215" s="12" t="s">
        <v>413</v>
      </c>
      <c r="B215" s="13" t="s">
        <v>414</v>
      </c>
      <c r="C215" s="11">
        <v>1598895.83</v>
      </c>
      <c r="D215" s="11">
        <v>7314100</v>
      </c>
      <c r="E215" s="11">
        <v>1784150.98</v>
      </c>
      <c r="F215" s="22">
        <f t="shared" si="6"/>
        <v>24.393308541037175</v>
      </c>
      <c r="G215" s="22">
        <f t="shared" si="7"/>
        <v>111.58644275155811</v>
      </c>
    </row>
    <row r="216" spans="1:7" ht="64.5" customHeight="1">
      <c r="A216" s="12" t="s">
        <v>415</v>
      </c>
      <c r="B216" s="13" t="s">
        <v>416</v>
      </c>
      <c r="C216" s="11">
        <v>1300</v>
      </c>
      <c r="D216" s="11">
        <v>5000</v>
      </c>
      <c r="E216" s="11">
        <v>3200</v>
      </c>
      <c r="F216" s="22">
        <f t="shared" si="6"/>
        <v>64</v>
      </c>
      <c r="G216" s="22">
        <f t="shared" si="7"/>
        <v>246.15384615384616</v>
      </c>
    </row>
    <row r="217" spans="1:7" ht="31.5">
      <c r="A217" s="12" t="s">
        <v>417</v>
      </c>
      <c r="B217" s="13" t="s">
        <v>418</v>
      </c>
      <c r="C217" s="11">
        <v>67316.66</v>
      </c>
      <c r="D217" s="11">
        <v>200000</v>
      </c>
      <c r="E217" s="11">
        <v>67100</v>
      </c>
      <c r="F217" s="22">
        <f t="shared" si="6"/>
        <v>33.550000000000004</v>
      </c>
      <c r="G217" s="22">
        <f t="shared" si="7"/>
        <v>99.67814802457518</v>
      </c>
    </row>
    <row r="218" spans="1:7" ht="31.5">
      <c r="A218" s="12" t="s">
        <v>419</v>
      </c>
      <c r="B218" s="13" t="s">
        <v>420</v>
      </c>
      <c r="C218" s="11">
        <v>50</v>
      </c>
      <c r="D218" s="11">
        <v>0</v>
      </c>
      <c r="E218" s="11">
        <v>200</v>
      </c>
      <c r="F218" s="22"/>
      <c r="G218" s="22">
        <f t="shared" si="7"/>
        <v>400</v>
      </c>
    </row>
    <row r="219" spans="1:7" ht="47.25">
      <c r="A219" s="12" t="s">
        <v>421</v>
      </c>
      <c r="B219" s="13" t="s">
        <v>422</v>
      </c>
      <c r="C219" s="11">
        <v>13750</v>
      </c>
      <c r="D219" s="11">
        <v>63000</v>
      </c>
      <c r="E219" s="11">
        <v>2400</v>
      </c>
      <c r="F219" s="22">
        <f t="shared" si="6"/>
        <v>3.8095238095238098</v>
      </c>
      <c r="G219" s="22">
        <f t="shared" si="7"/>
        <v>17.454545454545457</v>
      </c>
    </row>
    <row r="220" spans="1:7" ht="110.25">
      <c r="A220" s="12" t="s">
        <v>423</v>
      </c>
      <c r="B220" s="13" t="s">
        <v>424</v>
      </c>
      <c r="C220" s="11">
        <v>13750</v>
      </c>
      <c r="D220" s="11">
        <v>63000</v>
      </c>
      <c r="E220" s="11">
        <v>2400</v>
      </c>
      <c r="F220" s="22">
        <f t="shared" si="6"/>
        <v>3.8095238095238098</v>
      </c>
      <c r="G220" s="22">
        <f t="shared" si="7"/>
        <v>17.454545454545457</v>
      </c>
    </row>
    <row r="221" spans="1:7" ht="47.25">
      <c r="A221" s="12" t="s">
        <v>425</v>
      </c>
      <c r="B221" s="13" t="s">
        <v>426</v>
      </c>
      <c r="C221" s="11">
        <v>100183.54</v>
      </c>
      <c r="D221" s="11">
        <v>476000</v>
      </c>
      <c r="E221" s="11">
        <v>123450.66</v>
      </c>
      <c r="F221" s="22">
        <f t="shared" si="6"/>
        <v>25.93501260504202</v>
      </c>
      <c r="G221" s="22">
        <f t="shared" si="7"/>
        <v>123.22449376414531</v>
      </c>
    </row>
    <row r="222" spans="1:7" ht="78.75">
      <c r="A222" s="12" t="s">
        <v>427</v>
      </c>
      <c r="B222" s="13" t="s">
        <v>428</v>
      </c>
      <c r="C222" s="11">
        <v>100183.54</v>
      </c>
      <c r="D222" s="11">
        <v>476000</v>
      </c>
      <c r="E222" s="11">
        <v>123450.66</v>
      </c>
      <c r="F222" s="22">
        <f t="shared" si="6"/>
        <v>25.93501260504202</v>
      </c>
      <c r="G222" s="22">
        <f t="shared" si="7"/>
        <v>123.22449376414531</v>
      </c>
    </row>
    <row r="223" spans="1:7" ht="16.5" customHeight="1">
      <c r="A223" s="12" t="s">
        <v>429</v>
      </c>
      <c r="B223" s="13" t="s">
        <v>430</v>
      </c>
      <c r="C223" s="11">
        <v>1416295.63</v>
      </c>
      <c r="D223" s="11">
        <v>6570100</v>
      </c>
      <c r="E223" s="11">
        <v>1587800.32</v>
      </c>
      <c r="F223" s="22">
        <f t="shared" si="6"/>
        <v>24.16706473265247</v>
      </c>
      <c r="G223" s="22">
        <f t="shared" si="7"/>
        <v>112.10938495940994</v>
      </c>
    </row>
    <row r="224" spans="1:7" ht="47.25">
      <c r="A224" s="12" t="s">
        <v>431</v>
      </c>
      <c r="B224" s="13" t="s">
        <v>432</v>
      </c>
      <c r="C224" s="11">
        <v>829817.67</v>
      </c>
      <c r="D224" s="11">
        <v>3821000</v>
      </c>
      <c r="E224" s="11">
        <v>1144555.62</v>
      </c>
      <c r="F224" s="22">
        <f t="shared" si="6"/>
        <v>29.9543475529966</v>
      </c>
      <c r="G224" s="22">
        <f t="shared" si="7"/>
        <v>137.92856688626551</v>
      </c>
    </row>
    <row r="225" spans="1:7" ht="32.25" customHeight="1">
      <c r="A225" s="12" t="s">
        <v>433</v>
      </c>
      <c r="B225" s="13" t="s">
        <v>434</v>
      </c>
      <c r="C225" s="11">
        <v>49790</v>
      </c>
      <c r="D225" s="11">
        <v>36000</v>
      </c>
      <c r="E225" s="11">
        <v>6960</v>
      </c>
      <c r="F225" s="22">
        <f t="shared" si="6"/>
        <v>19.333333333333332</v>
      </c>
      <c r="G225" s="22">
        <f t="shared" si="7"/>
        <v>13.97871058445471</v>
      </c>
    </row>
    <row r="226" spans="1:7" ht="47.25">
      <c r="A226" s="12" t="s">
        <v>435</v>
      </c>
      <c r="B226" s="13" t="s">
        <v>436</v>
      </c>
      <c r="C226" s="11">
        <v>401502</v>
      </c>
      <c r="D226" s="11">
        <v>2598100</v>
      </c>
      <c r="E226" s="11">
        <v>433220</v>
      </c>
      <c r="F226" s="22">
        <f t="shared" si="6"/>
        <v>16.674492898656712</v>
      </c>
      <c r="G226" s="22">
        <f t="shared" si="7"/>
        <v>107.89983611538672</v>
      </c>
    </row>
    <row r="227" spans="1:7" ht="47.25">
      <c r="A227" s="12" t="s">
        <v>437</v>
      </c>
      <c r="B227" s="13" t="s">
        <v>438</v>
      </c>
      <c r="C227" s="11">
        <v>135185.96</v>
      </c>
      <c r="D227" s="11">
        <v>100000</v>
      </c>
      <c r="E227" s="11">
        <v>2500</v>
      </c>
      <c r="F227" s="22">
        <f t="shared" si="6"/>
        <v>2.5</v>
      </c>
      <c r="G227" s="22">
        <f t="shared" si="7"/>
        <v>1.8493044691919192</v>
      </c>
    </row>
    <row r="228" spans="1:7" ht="47.25">
      <c r="A228" s="12" t="s">
        <v>439</v>
      </c>
      <c r="B228" s="13" t="s">
        <v>440</v>
      </c>
      <c r="C228" s="11">
        <v>0</v>
      </c>
      <c r="D228" s="11">
        <v>15000</v>
      </c>
      <c r="E228" s="11">
        <v>564.7</v>
      </c>
      <c r="F228" s="22">
        <f t="shared" si="6"/>
        <v>3.764666666666667</v>
      </c>
      <c r="G228" s="22"/>
    </row>
    <row r="229" spans="1:7" ht="15.75">
      <c r="A229" s="12" t="s">
        <v>441</v>
      </c>
      <c r="B229" s="13" t="s">
        <v>442</v>
      </c>
      <c r="C229" s="11">
        <v>13158582.42</v>
      </c>
      <c r="D229" s="11">
        <v>107949172.18</v>
      </c>
      <c r="E229" s="11">
        <v>11779236.5</v>
      </c>
      <c r="F229" s="22">
        <f t="shared" si="6"/>
        <v>10.911835878054438</v>
      </c>
      <c r="G229" s="22">
        <f t="shared" si="7"/>
        <v>89.51751886355551</v>
      </c>
    </row>
    <row r="230" spans="1:7" ht="47.25">
      <c r="A230" s="12" t="s">
        <v>443</v>
      </c>
      <c r="B230" s="13" t="s">
        <v>444</v>
      </c>
      <c r="C230" s="11">
        <v>234806.76</v>
      </c>
      <c r="D230" s="11">
        <v>4192769.85</v>
      </c>
      <c r="E230" s="11">
        <v>791840.81</v>
      </c>
      <c r="F230" s="22">
        <f t="shared" si="6"/>
        <v>18.885863959358513</v>
      </c>
      <c r="G230" s="22">
        <f t="shared" si="7"/>
        <v>337.2308403727389</v>
      </c>
    </row>
    <row r="231" spans="1:7" ht="47.25">
      <c r="A231" s="12" t="s">
        <v>445</v>
      </c>
      <c r="B231" s="13" t="s">
        <v>446</v>
      </c>
      <c r="C231" s="11">
        <v>0</v>
      </c>
      <c r="D231" s="11">
        <v>0</v>
      </c>
      <c r="E231" s="11">
        <v>70233.76</v>
      </c>
      <c r="F231" s="22"/>
      <c r="G231" s="22"/>
    </row>
    <row r="232" spans="1:7" ht="47.25">
      <c r="A232" s="12" t="s">
        <v>447</v>
      </c>
      <c r="B232" s="13" t="s">
        <v>448</v>
      </c>
      <c r="C232" s="11">
        <v>177647.86</v>
      </c>
      <c r="D232" s="11">
        <v>2662510</v>
      </c>
      <c r="E232" s="11">
        <v>439154.73</v>
      </c>
      <c r="F232" s="22">
        <f t="shared" si="6"/>
        <v>16.494012416854773</v>
      </c>
      <c r="G232" s="22">
        <f t="shared" si="7"/>
        <v>247.20519008785135</v>
      </c>
    </row>
    <row r="233" spans="1:7" ht="47.25">
      <c r="A233" s="12" t="s">
        <v>449</v>
      </c>
      <c r="B233" s="13" t="s">
        <v>450</v>
      </c>
      <c r="C233" s="11">
        <v>22954.4</v>
      </c>
      <c r="D233" s="11">
        <v>1181300</v>
      </c>
      <c r="E233" s="11">
        <v>200264.61</v>
      </c>
      <c r="F233" s="22">
        <f t="shared" si="6"/>
        <v>16.952900194700753</v>
      </c>
      <c r="G233" s="22">
        <f t="shared" si="7"/>
        <v>872.4454135154915</v>
      </c>
    </row>
    <row r="234" spans="1:7" ht="47.25">
      <c r="A234" s="12" t="s">
        <v>451</v>
      </c>
      <c r="B234" s="13" t="s">
        <v>452</v>
      </c>
      <c r="C234" s="11">
        <v>10696.14</v>
      </c>
      <c r="D234" s="11">
        <v>248959.85</v>
      </c>
      <c r="E234" s="11">
        <v>62396.21</v>
      </c>
      <c r="F234" s="22">
        <f t="shared" si="6"/>
        <v>25.062760119754245</v>
      </c>
      <c r="G234" s="22">
        <f t="shared" si="7"/>
        <v>583.3525926175238</v>
      </c>
    </row>
    <row r="235" spans="1:7" ht="47.25">
      <c r="A235" s="12" t="s">
        <v>453</v>
      </c>
      <c r="B235" s="13" t="s">
        <v>454</v>
      </c>
      <c r="C235" s="11">
        <v>23508.36</v>
      </c>
      <c r="D235" s="11">
        <v>100000</v>
      </c>
      <c r="E235" s="11">
        <v>19791.5</v>
      </c>
      <c r="F235" s="22">
        <f t="shared" si="6"/>
        <v>19.7915</v>
      </c>
      <c r="G235" s="22">
        <f t="shared" si="7"/>
        <v>84.18919907641367</v>
      </c>
    </row>
    <row r="236" spans="1:7" ht="31.5">
      <c r="A236" s="12" t="s">
        <v>455</v>
      </c>
      <c r="B236" s="13" t="s">
        <v>456</v>
      </c>
      <c r="C236" s="11">
        <v>12923775.66</v>
      </c>
      <c r="D236" s="11">
        <v>103756402.33</v>
      </c>
      <c r="E236" s="11">
        <v>10987395.69</v>
      </c>
      <c r="F236" s="22">
        <f t="shared" si="6"/>
        <v>10.589607429770256</v>
      </c>
      <c r="G236" s="22">
        <f t="shared" si="7"/>
        <v>85.01691749421778</v>
      </c>
    </row>
    <row r="237" spans="1:7" ht="31.5">
      <c r="A237" s="12" t="s">
        <v>457</v>
      </c>
      <c r="B237" s="13" t="s">
        <v>458</v>
      </c>
      <c r="C237" s="11">
        <v>9027710.78</v>
      </c>
      <c r="D237" s="11">
        <v>37023000</v>
      </c>
      <c r="E237" s="11">
        <v>7336627.55</v>
      </c>
      <c r="F237" s="22">
        <f t="shared" si="6"/>
        <v>19.816404802420116</v>
      </c>
      <c r="G237" s="22">
        <f t="shared" si="7"/>
        <v>81.2678621279447</v>
      </c>
    </row>
    <row r="238" spans="1:7" ht="31.5">
      <c r="A238" s="12" t="s">
        <v>459</v>
      </c>
      <c r="B238" s="13" t="s">
        <v>460</v>
      </c>
      <c r="C238" s="11">
        <v>2889161.51</v>
      </c>
      <c r="D238" s="11">
        <v>61979249.33</v>
      </c>
      <c r="E238" s="11">
        <v>2377712.98</v>
      </c>
      <c r="F238" s="22">
        <f t="shared" si="6"/>
        <v>3.836304901565028</v>
      </c>
      <c r="G238" s="22">
        <f t="shared" si="7"/>
        <v>82.29768297030927</v>
      </c>
    </row>
    <row r="239" spans="1:7" ht="31.5">
      <c r="A239" s="12" t="s">
        <v>461</v>
      </c>
      <c r="B239" s="13" t="s">
        <v>462</v>
      </c>
      <c r="C239" s="11">
        <v>530145.6</v>
      </c>
      <c r="D239" s="11">
        <v>3421000</v>
      </c>
      <c r="E239" s="11">
        <v>913424.58</v>
      </c>
      <c r="F239" s="22">
        <f t="shared" si="6"/>
        <v>26.700513884828997</v>
      </c>
      <c r="G239" s="22">
        <f t="shared" si="7"/>
        <v>172.2969274855813</v>
      </c>
    </row>
    <row r="240" spans="1:7" ht="31.5">
      <c r="A240" s="12" t="s">
        <v>463</v>
      </c>
      <c r="B240" s="13" t="s">
        <v>464</v>
      </c>
      <c r="C240" s="11">
        <v>373182.92</v>
      </c>
      <c r="D240" s="11">
        <v>1311237</v>
      </c>
      <c r="E240" s="11">
        <v>277214.58</v>
      </c>
      <c r="F240" s="22">
        <f t="shared" si="6"/>
        <v>21.141454977246678</v>
      </c>
      <c r="G240" s="22">
        <f t="shared" si="7"/>
        <v>74.2838337831753</v>
      </c>
    </row>
    <row r="241" spans="1:7" ht="31.5">
      <c r="A241" s="12" t="s">
        <v>465</v>
      </c>
      <c r="B241" s="13" t="s">
        <v>466</v>
      </c>
      <c r="C241" s="11">
        <v>103574.85</v>
      </c>
      <c r="D241" s="11">
        <v>21916</v>
      </c>
      <c r="E241" s="11">
        <v>82416</v>
      </c>
      <c r="F241" s="22">
        <f t="shared" si="6"/>
        <v>376.0540244570177</v>
      </c>
      <c r="G241" s="22">
        <f t="shared" si="7"/>
        <v>79.57144036414246</v>
      </c>
    </row>
    <row r="242" spans="1:7" ht="31.5">
      <c r="A242" s="24" t="s">
        <v>467</v>
      </c>
      <c r="B242" s="25" t="s">
        <v>468</v>
      </c>
      <c r="C242" s="26">
        <v>99964972.24</v>
      </c>
      <c r="D242" s="26">
        <v>201196960.04</v>
      </c>
      <c r="E242" s="26">
        <v>66987239.49</v>
      </c>
      <c r="F242" s="27">
        <f t="shared" si="6"/>
        <v>33.2943596546798</v>
      </c>
      <c r="G242" s="27">
        <f t="shared" si="7"/>
        <v>67.01071184131807</v>
      </c>
    </row>
    <row r="243" spans="1:7" ht="15.75">
      <c r="A243" s="12" t="s">
        <v>469</v>
      </c>
      <c r="B243" s="13" t="s">
        <v>470</v>
      </c>
      <c r="C243" s="11">
        <v>0</v>
      </c>
      <c r="D243" s="11">
        <v>716000</v>
      </c>
      <c r="E243" s="11">
        <v>434507.2</v>
      </c>
      <c r="F243" s="22">
        <f t="shared" si="6"/>
        <v>60.68536312849162</v>
      </c>
      <c r="G243" s="22"/>
    </row>
    <row r="244" spans="1:7" ht="31.5">
      <c r="A244" s="12" t="s">
        <v>471</v>
      </c>
      <c r="B244" s="13" t="s">
        <v>472</v>
      </c>
      <c r="C244" s="11">
        <v>0</v>
      </c>
      <c r="D244" s="11">
        <v>0</v>
      </c>
      <c r="E244" s="11">
        <v>34507.2</v>
      </c>
      <c r="F244" s="22"/>
      <c r="G244" s="22"/>
    </row>
    <row r="245" spans="1:7" ht="31.5">
      <c r="A245" s="12" t="s">
        <v>473</v>
      </c>
      <c r="B245" s="13" t="s">
        <v>474</v>
      </c>
      <c r="C245" s="11">
        <v>0</v>
      </c>
      <c r="D245" s="11">
        <v>716000</v>
      </c>
      <c r="E245" s="11">
        <v>400000</v>
      </c>
      <c r="F245" s="22">
        <f t="shared" si="6"/>
        <v>55.865921787709496</v>
      </c>
      <c r="G245" s="22"/>
    </row>
    <row r="246" spans="1:7" ht="94.5" customHeight="1">
      <c r="A246" s="12" t="s">
        <v>475</v>
      </c>
      <c r="B246" s="13" t="s">
        <v>476</v>
      </c>
      <c r="C246" s="11">
        <v>43059139.94</v>
      </c>
      <c r="D246" s="11">
        <v>42465399</v>
      </c>
      <c r="E246" s="11">
        <v>20125670.58</v>
      </c>
      <c r="F246" s="22">
        <f t="shared" si="6"/>
        <v>47.39310368895862</v>
      </c>
      <c r="G246" s="22">
        <f t="shared" si="7"/>
        <v>46.739601877891104</v>
      </c>
    </row>
    <row r="247" spans="1:7" ht="141.75">
      <c r="A247" s="12" t="s">
        <v>477</v>
      </c>
      <c r="B247" s="13" t="s">
        <v>478</v>
      </c>
      <c r="C247" s="11">
        <v>3192998.64</v>
      </c>
      <c r="D247" s="11">
        <v>0</v>
      </c>
      <c r="E247" s="11">
        <v>1052542.64</v>
      </c>
      <c r="F247" s="22"/>
      <c r="G247" s="22">
        <f t="shared" si="7"/>
        <v>32.96408043568725</v>
      </c>
    </row>
    <row r="248" spans="1:7" ht="126">
      <c r="A248" s="12" t="s">
        <v>479</v>
      </c>
      <c r="B248" s="13" t="s">
        <v>480</v>
      </c>
      <c r="C248" s="11">
        <v>44205</v>
      </c>
      <c r="D248" s="11">
        <v>0</v>
      </c>
      <c r="E248" s="11">
        <v>0.8</v>
      </c>
      <c r="F248" s="22"/>
      <c r="G248" s="22">
        <f t="shared" si="7"/>
        <v>0.0018097500282773442</v>
      </c>
    </row>
    <row r="249" spans="1:7" ht="141.75">
      <c r="A249" s="12" t="s">
        <v>481</v>
      </c>
      <c r="B249" s="13" t="s">
        <v>482</v>
      </c>
      <c r="C249" s="11">
        <v>3148793.64</v>
      </c>
      <c r="D249" s="11">
        <v>0</v>
      </c>
      <c r="E249" s="11">
        <v>1052541.84</v>
      </c>
      <c r="F249" s="22"/>
      <c r="G249" s="22">
        <f t="shared" si="7"/>
        <v>33.426828186809985</v>
      </c>
    </row>
    <row r="250" spans="1:7" ht="141.75">
      <c r="A250" s="12" t="s">
        <v>483</v>
      </c>
      <c r="B250" s="13" t="s">
        <v>484</v>
      </c>
      <c r="C250" s="11">
        <v>131584</v>
      </c>
      <c r="D250" s="11">
        <v>50000</v>
      </c>
      <c r="E250" s="11">
        <v>71448</v>
      </c>
      <c r="F250" s="22">
        <f t="shared" si="6"/>
        <v>142.89600000000002</v>
      </c>
      <c r="G250" s="22">
        <f t="shared" si="7"/>
        <v>54.29839494163424</v>
      </c>
    </row>
    <row r="251" spans="1:7" ht="126">
      <c r="A251" s="12" t="s">
        <v>485</v>
      </c>
      <c r="B251" s="13" t="s">
        <v>486</v>
      </c>
      <c r="C251" s="11">
        <v>131584</v>
      </c>
      <c r="D251" s="11">
        <v>50000</v>
      </c>
      <c r="E251" s="11">
        <v>71448</v>
      </c>
      <c r="F251" s="22">
        <f t="shared" si="6"/>
        <v>142.89600000000002</v>
      </c>
      <c r="G251" s="22">
        <f t="shared" si="7"/>
        <v>54.29839494163424</v>
      </c>
    </row>
    <row r="252" spans="1:7" ht="110.25" customHeight="1">
      <c r="A252" s="12" t="s">
        <v>487</v>
      </c>
      <c r="B252" s="13" t="s">
        <v>488</v>
      </c>
      <c r="C252" s="11">
        <v>32712581.12</v>
      </c>
      <c r="D252" s="11">
        <v>18758074</v>
      </c>
      <c r="E252" s="11">
        <v>15567917.76</v>
      </c>
      <c r="F252" s="22">
        <f t="shared" si="6"/>
        <v>82.99315676012367</v>
      </c>
      <c r="G252" s="22">
        <f t="shared" si="7"/>
        <v>47.59000123803132</v>
      </c>
    </row>
    <row r="253" spans="1:7" ht="110.25">
      <c r="A253" s="12" t="s">
        <v>489</v>
      </c>
      <c r="B253" s="13" t="s">
        <v>490</v>
      </c>
      <c r="C253" s="11">
        <v>26969582.7</v>
      </c>
      <c r="D253" s="11">
        <v>15861900</v>
      </c>
      <c r="E253" s="11">
        <v>8933436.57</v>
      </c>
      <c r="F253" s="22">
        <f t="shared" si="6"/>
        <v>56.32009135097309</v>
      </c>
      <c r="G253" s="22">
        <f t="shared" si="7"/>
        <v>33.12411863903256</v>
      </c>
    </row>
    <row r="254" spans="1:7" ht="126">
      <c r="A254" s="12" t="s">
        <v>491</v>
      </c>
      <c r="B254" s="13" t="s">
        <v>492</v>
      </c>
      <c r="C254" s="11">
        <v>5742998.42</v>
      </c>
      <c r="D254" s="11">
        <v>2896174</v>
      </c>
      <c r="E254" s="11">
        <v>6634481.19</v>
      </c>
      <c r="F254" s="22">
        <f t="shared" si="6"/>
        <v>229.07743768157576</v>
      </c>
      <c r="G254" s="22">
        <f t="shared" si="7"/>
        <v>115.52294994362893</v>
      </c>
    </row>
    <row r="255" spans="1:7" ht="110.25" customHeight="1">
      <c r="A255" s="12" t="s">
        <v>493</v>
      </c>
      <c r="B255" s="13" t="s">
        <v>494</v>
      </c>
      <c r="C255" s="11">
        <v>0</v>
      </c>
      <c r="D255" s="11">
        <v>0</v>
      </c>
      <c r="E255" s="11">
        <v>7695</v>
      </c>
      <c r="F255" s="22"/>
      <c r="G255" s="22"/>
    </row>
    <row r="256" spans="1:7" ht="110.25">
      <c r="A256" s="12" t="s">
        <v>495</v>
      </c>
      <c r="B256" s="13" t="s">
        <v>496</v>
      </c>
      <c r="C256" s="11">
        <v>0</v>
      </c>
      <c r="D256" s="11">
        <v>0</v>
      </c>
      <c r="E256" s="11">
        <v>7695</v>
      </c>
      <c r="F256" s="22"/>
      <c r="G256" s="22"/>
    </row>
    <row r="257" spans="1:7" ht="126">
      <c r="A257" s="12" t="s">
        <v>497</v>
      </c>
      <c r="B257" s="13" t="s">
        <v>498</v>
      </c>
      <c r="C257" s="11">
        <v>5715879.14</v>
      </c>
      <c r="D257" s="11">
        <v>7011000</v>
      </c>
      <c r="E257" s="11">
        <v>1692181.5</v>
      </c>
      <c r="F257" s="22">
        <f t="shared" si="6"/>
        <v>24.136093281985453</v>
      </c>
      <c r="G257" s="22">
        <f t="shared" si="7"/>
        <v>29.604920932600407</v>
      </c>
    </row>
    <row r="258" spans="1:7" ht="110.25">
      <c r="A258" s="12" t="s">
        <v>499</v>
      </c>
      <c r="B258" s="13" t="s">
        <v>500</v>
      </c>
      <c r="C258" s="11">
        <v>657100.6</v>
      </c>
      <c r="D258" s="11">
        <v>871000</v>
      </c>
      <c r="E258" s="11">
        <v>304600</v>
      </c>
      <c r="F258" s="22">
        <f t="shared" si="6"/>
        <v>34.97129735935706</v>
      </c>
      <c r="G258" s="22">
        <f t="shared" si="7"/>
        <v>46.35515475103812</v>
      </c>
    </row>
    <row r="259" spans="1:7" ht="126">
      <c r="A259" s="12" t="s">
        <v>501</v>
      </c>
      <c r="B259" s="13" t="s">
        <v>502</v>
      </c>
      <c r="C259" s="11">
        <v>5058778.54</v>
      </c>
      <c r="D259" s="11">
        <v>6140000</v>
      </c>
      <c r="E259" s="11">
        <v>1387581.5</v>
      </c>
      <c r="F259" s="22">
        <f t="shared" si="6"/>
        <v>22.599047231270358</v>
      </c>
      <c r="G259" s="22">
        <f t="shared" si="7"/>
        <v>27.429180562626488</v>
      </c>
    </row>
    <row r="260" spans="1:7" ht="126">
      <c r="A260" s="12" t="s">
        <v>503</v>
      </c>
      <c r="B260" s="13" t="s">
        <v>504</v>
      </c>
      <c r="C260" s="11">
        <v>73794.4</v>
      </c>
      <c r="D260" s="11">
        <v>1682994</v>
      </c>
      <c r="E260" s="11">
        <v>180429</v>
      </c>
      <c r="F260" s="22">
        <f t="shared" si="6"/>
        <v>10.720715581873733</v>
      </c>
      <c r="G260" s="22">
        <f t="shared" si="7"/>
        <v>244.50229285691057</v>
      </c>
    </row>
    <row r="261" spans="1:7" ht="110.25">
      <c r="A261" s="12" t="s">
        <v>505</v>
      </c>
      <c r="B261" s="13" t="s">
        <v>506</v>
      </c>
      <c r="C261" s="11">
        <v>59792.4</v>
      </c>
      <c r="D261" s="11">
        <v>0</v>
      </c>
      <c r="E261" s="11">
        <v>147435</v>
      </c>
      <c r="F261" s="22"/>
      <c r="G261" s="22">
        <f t="shared" si="7"/>
        <v>246.57816043510547</v>
      </c>
    </row>
    <row r="262" spans="1:7" ht="126">
      <c r="A262" s="12" t="s">
        <v>507</v>
      </c>
      <c r="B262" s="13" t="s">
        <v>508</v>
      </c>
      <c r="C262" s="11">
        <v>14002</v>
      </c>
      <c r="D262" s="11">
        <v>1682994</v>
      </c>
      <c r="E262" s="11">
        <v>32994</v>
      </c>
      <c r="F262" s="22">
        <f t="shared" si="6"/>
        <v>1.9604347965589894</v>
      </c>
      <c r="G262" s="22">
        <f t="shared" si="7"/>
        <v>235.63776603342382</v>
      </c>
    </row>
    <row r="263" spans="1:7" ht="126">
      <c r="A263" s="12" t="s">
        <v>509</v>
      </c>
      <c r="B263" s="13" t="s">
        <v>510</v>
      </c>
      <c r="C263" s="11">
        <v>803265.44</v>
      </c>
      <c r="D263" s="11">
        <v>1671231</v>
      </c>
      <c r="E263" s="11">
        <v>173218</v>
      </c>
      <c r="F263" s="22">
        <f aca="true" t="shared" si="8" ref="F263:F326">E263/D263*100</f>
        <v>10.364695245600398</v>
      </c>
      <c r="G263" s="22">
        <f aca="true" t="shared" si="9" ref="G263:G326">E263/C263*100</f>
        <v>21.56422912953905</v>
      </c>
    </row>
    <row r="264" spans="1:7" ht="110.25">
      <c r="A264" s="12" t="s">
        <v>1178</v>
      </c>
      <c r="B264" s="13" t="s">
        <v>1179</v>
      </c>
      <c r="C264" s="11">
        <v>15000</v>
      </c>
      <c r="D264" s="11">
        <v>0</v>
      </c>
      <c r="E264" s="11">
        <v>0</v>
      </c>
      <c r="F264" s="22"/>
      <c r="G264" s="22">
        <f t="shared" si="9"/>
        <v>0</v>
      </c>
    </row>
    <row r="265" spans="1:7" ht="126">
      <c r="A265" s="12" t="s">
        <v>511</v>
      </c>
      <c r="B265" s="13" t="s">
        <v>512</v>
      </c>
      <c r="C265" s="11">
        <v>788265.44</v>
      </c>
      <c r="D265" s="11">
        <v>1671231</v>
      </c>
      <c r="E265" s="11">
        <v>173218</v>
      </c>
      <c r="F265" s="22">
        <f t="shared" si="8"/>
        <v>10.364695245600398</v>
      </c>
      <c r="G265" s="22">
        <f t="shared" si="9"/>
        <v>21.974577497651048</v>
      </c>
    </row>
    <row r="266" spans="1:7" ht="126">
      <c r="A266" s="12" t="s">
        <v>513</v>
      </c>
      <c r="B266" s="13" t="s">
        <v>514</v>
      </c>
      <c r="C266" s="11">
        <v>0</v>
      </c>
      <c r="D266" s="11">
        <v>0</v>
      </c>
      <c r="E266" s="11">
        <v>56462</v>
      </c>
      <c r="F266" s="22"/>
      <c r="G266" s="22"/>
    </row>
    <row r="267" spans="1:7" ht="126">
      <c r="A267" s="12" t="s">
        <v>515</v>
      </c>
      <c r="B267" s="13" t="s">
        <v>516</v>
      </c>
      <c r="C267" s="11">
        <v>0</v>
      </c>
      <c r="D267" s="11">
        <v>0</v>
      </c>
      <c r="E267" s="11">
        <v>56462</v>
      </c>
      <c r="F267" s="22"/>
      <c r="G267" s="22"/>
    </row>
    <row r="268" spans="1:7" ht="126">
      <c r="A268" s="12" t="s">
        <v>517</v>
      </c>
      <c r="B268" s="13" t="s">
        <v>518</v>
      </c>
      <c r="C268" s="11">
        <v>429037.2</v>
      </c>
      <c r="D268" s="11">
        <v>13292100</v>
      </c>
      <c r="E268" s="11">
        <v>1323776.68</v>
      </c>
      <c r="F268" s="22">
        <f t="shared" si="8"/>
        <v>9.95912369001136</v>
      </c>
      <c r="G268" s="22">
        <f t="shared" si="9"/>
        <v>308.5458976517654</v>
      </c>
    </row>
    <row r="269" spans="1:7" ht="110.25">
      <c r="A269" s="12" t="s">
        <v>519</v>
      </c>
      <c r="B269" s="13" t="s">
        <v>520</v>
      </c>
      <c r="C269" s="11">
        <v>0</v>
      </c>
      <c r="D269" s="11">
        <v>8947500</v>
      </c>
      <c r="E269" s="11">
        <v>0</v>
      </c>
      <c r="F269" s="22">
        <f t="shared" si="8"/>
        <v>0</v>
      </c>
      <c r="G269" s="22"/>
    </row>
    <row r="270" spans="1:7" ht="126">
      <c r="A270" s="12" t="s">
        <v>521</v>
      </c>
      <c r="B270" s="13" t="s">
        <v>522</v>
      </c>
      <c r="C270" s="11">
        <v>429037.2</v>
      </c>
      <c r="D270" s="11">
        <v>4344600</v>
      </c>
      <c r="E270" s="11">
        <v>1323776.68</v>
      </c>
      <c r="F270" s="22">
        <f t="shared" si="8"/>
        <v>30.46947198821525</v>
      </c>
      <c r="G270" s="22">
        <f t="shared" si="9"/>
        <v>308.5458976517654</v>
      </c>
    </row>
    <row r="271" spans="1:7" ht="47.25">
      <c r="A271" s="12" t="s">
        <v>523</v>
      </c>
      <c r="B271" s="13" t="s">
        <v>524</v>
      </c>
      <c r="C271" s="11">
        <v>55752543.33</v>
      </c>
      <c r="D271" s="11">
        <v>157507795.12</v>
      </c>
      <c r="E271" s="11">
        <v>45690770.56</v>
      </c>
      <c r="F271" s="22">
        <f t="shared" si="8"/>
        <v>29.008577337515078</v>
      </c>
      <c r="G271" s="22">
        <f t="shared" si="9"/>
        <v>81.95280041227136</v>
      </c>
    </row>
    <row r="272" spans="1:7" ht="47.25">
      <c r="A272" s="12" t="s">
        <v>525</v>
      </c>
      <c r="B272" s="13" t="s">
        <v>526</v>
      </c>
      <c r="C272" s="11">
        <v>38810293</v>
      </c>
      <c r="D272" s="11">
        <v>118897468</v>
      </c>
      <c r="E272" s="11">
        <v>17177272.75</v>
      </c>
      <c r="F272" s="22">
        <f t="shared" si="8"/>
        <v>14.447130825359544</v>
      </c>
      <c r="G272" s="22">
        <f t="shared" si="9"/>
        <v>44.259580184050655</v>
      </c>
    </row>
    <row r="273" spans="1:7" ht="63">
      <c r="A273" s="12" t="s">
        <v>527</v>
      </c>
      <c r="B273" s="13" t="s">
        <v>528</v>
      </c>
      <c r="C273" s="11">
        <v>3953586.28</v>
      </c>
      <c r="D273" s="11">
        <v>33099818</v>
      </c>
      <c r="E273" s="11">
        <v>4437361.96</v>
      </c>
      <c r="F273" s="22">
        <f t="shared" si="8"/>
        <v>13.406001084356415</v>
      </c>
      <c r="G273" s="22">
        <f t="shared" si="9"/>
        <v>112.23637593157574</v>
      </c>
    </row>
    <row r="274" spans="1:7" ht="78.75">
      <c r="A274" s="12" t="s">
        <v>529</v>
      </c>
      <c r="B274" s="13" t="s">
        <v>530</v>
      </c>
      <c r="C274" s="11">
        <v>29723468.43</v>
      </c>
      <c r="D274" s="11">
        <v>78753298</v>
      </c>
      <c r="E274" s="11">
        <v>9546440.05</v>
      </c>
      <c r="F274" s="22">
        <f t="shared" si="8"/>
        <v>12.121955895739124</v>
      </c>
      <c r="G274" s="22">
        <f t="shared" si="9"/>
        <v>32.1175170807615</v>
      </c>
    </row>
    <row r="275" spans="1:7" ht="63">
      <c r="A275" s="12" t="s">
        <v>531</v>
      </c>
      <c r="B275" s="13" t="s">
        <v>532</v>
      </c>
      <c r="C275" s="11">
        <v>5133238.29</v>
      </c>
      <c r="D275" s="11">
        <v>7044352</v>
      </c>
      <c r="E275" s="11">
        <v>3193470.74</v>
      </c>
      <c r="F275" s="22">
        <f t="shared" si="8"/>
        <v>45.3337757681615</v>
      </c>
      <c r="G275" s="22">
        <f t="shared" si="9"/>
        <v>62.211620805158454</v>
      </c>
    </row>
    <row r="276" spans="1:7" ht="63">
      <c r="A276" s="12" t="s">
        <v>533</v>
      </c>
      <c r="B276" s="13" t="s">
        <v>534</v>
      </c>
      <c r="C276" s="11">
        <v>16942250.33</v>
      </c>
      <c r="D276" s="11">
        <v>38610327.12</v>
      </c>
      <c r="E276" s="11">
        <v>28513497.81</v>
      </c>
      <c r="F276" s="22">
        <f t="shared" si="8"/>
        <v>73.84940749499664</v>
      </c>
      <c r="G276" s="22">
        <f t="shared" si="9"/>
        <v>168.29817323328382</v>
      </c>
    </row>
    <row r="277" spans="1:7" ht="78.75">
      <c r="A277" s="12" t="s">
        <v>535</v>
      </c>
      <c r="B277" s="13" t="s">
        <v>536</v>
      </c>
      <c r="C277" s="11">
        <v>1547693.88</v>
      </c>
      <c r="D277" s="11">
        <v>6000000</v>
      </c>
      <c r="E277" s="11">
        <v>2150597.74</v>
      </c>
      <c r="F277" s="22">
        <f t="shared" si="8"/>
        <v>35.84329566666667</v>
      </c>
      <c r="G277" s="22">
        <f t="shared" si="9"/>
        <v>138.9549812008044</v>
      </c>
    </row>
    <row r="278" spans="1:7" ht="63.75" customHeight="1">
      <c r="A278" s="12" t="s">
        <v>537</v>
      </c>
      <c r="B278" s="13" t="s">
        <v>538</v>
      </c>
      <c r="C278" s="11">
        <v>274995.08</v>
      </c>
      <c r="D278" s="11">
        <v>4830539.66</v>
      </c>
      <c r="E278" s="11">
        <v>4737433.53</v>
      </c>
      <c r="F278" s="22">
        <f t="shared" si="8"/>
        <v>98.07255220837997</v>
      </c>
      <c r="G278" s="22">
        <f t="shared" si="9"/>
        <v>1722.7339230941875</v>
      </c>
    </row>
    <row r="279" spans="1:7" ht="78.75">
      <c r="A279" s="12" t="s">
        <v>539</v>
      </c>
      <c r="B279" s="13" t="s">
        <v>540</v>
      </c>
      <c r="C279" s="11">
        <v>455053.75</v>
      </c>
      <c r="D279" s="11">
        <v>1935000</v>
      </c>
      <c r="E279" s="11">
        <v>478596.52</v>
      </c>
      <c r="F279" s="22">
        <f t="shared" si="8"/>
        <v>24.73367028423773</v>
      </c>
      <c r="G279" s="22">
        <f t="shared" si="9"/>
        <v>105.17362399496764</v>
      </c>
    </row>
    <row r="280" spans="1:7" ht="78.75">
      <c r="A280" s="12" t="s">
        <v>541</v>
      </c>
      <c r="B280" s="13" t="s">
        <v>542</v>
      </c>
      <c r="C280" s="11">
        <v>13864326.1</v>
      </c>
      <c r="D280" s="11">
        <v>23026200.46</v>
      </c>
      <c r="E280" s="11">
        <v>19922207.47</v>
      </c>
      <c r="F280" s="22">
        <f t="shared" si="8"/>
        <v>86.51973435481851</v>
      </c>
      <c r="G280" s="22">
        <f t="shared" si="9"/>
        <v>143.69401964658059</v>
      </c>
    </row>
    <row r="281" spans="1:7" ht="78.75">
      <c r="A281" s="12" t="s">
        <v>543</v>
      </c>
      <c r="B281" s="13" t="s">
        <v>544</v>
      </c>
      <c r="C281" s="11">
        <v>800181.52</v>
      </c>
      <c r="D281" s="11">
        <v>2818587</v>
      </c>
      <c r="E281" s="11">
        <v>1224662.55</v>
      </c>
      <c r="F281" s="22">
        <f t="shared" si="8"/>
        <v>43.44952098338636</v>
      </c>
      <c r="G281" s="22">
        <f t="shared" si="9"/>
        <v>153.04809213789392</v>
      </c>
    </row>
    <row r="282" spans="1:7" ht="94.5">
      <c r="A282" s="12" t="s">
        <v>545</v>
      </c>
      <c r="B282" s="13" t="s">
        <v>546</v>
      </c>
      <c r="C282" s="11">
        <v>1153288.97</v>
      </c>
      <c r="D282" s="11">
        <v>507765.92</v>
      </c>
      <c r="E282" s="11">
        <v>736291.15</v>
      </c>
      <c r="F282" s="22">
        <f t="shared" si="8"/>
        <v>145.00601970293715</v>
      </c>
      <c r="G282" s="22">
        <f t="shared" si="9"/>
        <v>63.84272885224941</v>
      </c>
    </row>
    <row r="283" spans="1:7" ht="79.5" customHeight="1">
      <c r="A283" s="12" t="s">
        <v>547</v>
      </c>
      <c r="B283" s="13" t="s">
        <v>548</v>
      </c>
      <c r="C283" s="11">
        <v>1153288.97</v>
      </c>
      <c r="D283" s="11">
        <v>507765.92</v>
      </c>
      <c r="E283" s="11">
        <v>736291.15</v>
      </c>
      <c r="F283" s="22">
        <f t="shared" si="8"/>
        <v>145.00601970293715</v>
      </c>
      <c r="G283" s="22">
        <f t="shared" si="9"/>
        <v>63.84272885224941</v>
      </c>
    </row>
    <row r="284" spans="1:7" ht="110.25">
      <c r="A284" s="12" t="s">
        <v>549</v>
      </c>
      <c r="B284" s="13" t="s">
        <v>550</v>
      </c>
      <c r="C284" s="11">
        <v>751644.49</v>
      </c>
      <c r="D284" s="11">
        <v>307765.92</v>
      </c>
      <c r="E284" s="11">
        <v>494385.34</v>
      </c>
      <c r="F284" s="22">
        <f t="shared" si="8"/>
        <v>160.63680475083143</v>
      </c>
      <c r="G284" s="22">
        <f t="shared" si="9"/>
        <v>65.77382613421406</v>
      </c>
    </row>
    <row r="285" spans="1:7" ht="126">
      <c r="A285" s="12" t="s">
        <v>551</v>
      </c>
      <c r="B285" s="13" t="s">
        <v>552</v>
      </c>
      <c r="C285" s="11">
        <v>0</v>
      </c>
      <c r="D285" s="11">
        <v>10000</v>
      </c>
      <c r="E285" s="11">
        <v>16850.34</v>
      </c>
      <c r="F285" s="22">
        <f t="shared" si="8"/>
        <v>168.5034</v>
      </c>
      <c r="G285" s="22"/>
    </row>
    <row r="286" spans="1:7" ht="110.25">
      <c r="A286" s="12" t="s">
        <v>1180</v>
      </c>
      <c r="B286" s="13" t="s">
        <v>1181</v>
      </c>
      <c r="C286" s="11">
        <v>88080.9</v>
      </c>
      <c r="D286" s="11">
        <v>0</v>
      </c>
      <c r="E286" s="11">
        <v>0</v>
      </c>
      <c r="F286" s="22"/>
      <c r="G286" s="22">
        <f t="shared" si="9"/>
        <v>0</v>
      </c>
    </row>
    <row r="287" spans="1:7" ht="110.25">
      <c r="A287" s="12" t="s">
        <v>553</v>
      </c>
      <c r="B287" s="13" t="s">
        <v>554</v>
      </c>
      <c r="C287" s="11">
        <v>313563.58</v>
      </c>
      <c r="D287" s="11">
        <v>190000</v>
      </c>
      <c r="E287" s="11">
        <v>225055.47</v>
      </c>
      <c r="F287" s="22">
        <f t="shared" si="8"/>
        <v>118.45024736842105</v>
      </c>
      <c r="G287" s="22">
        <f t="shared" si="9"/>
        <v>71.77347254422851</v>
      </c>
    </row>
    <row r="288" spans="1:7" ht="31.5">
      <c r="A288" s="24" t="s">
        <v>555</v>
      </c>
      <c r="B288" s="25" t="s">
        <v>556</v>
      </c>
      <c r="C288" s="26">
        <v>10508927.81</v>
      </c>
      <c r="D288" s="26">
        <v>27503254</v>
      </c>
      <c r="E288" s="26">
        <v>9676421.03</v>
      </c>
      <c r="F288" s="27">
        <f t="shared" si="8"/>
        <v>35.18282247620591</v>
      </c>
      <c r="G288" s="27">
        <f t="shared" si="9"/>
        <v>92.07809973527641</v>
      </c>
    </row>
    <row r="289" spans="1:7" ht="47.25">
      <c r="A289" s="12" t="s">
        <v>557</v>
      </c>
      <c r="B289" s="13" t="s">
        <v>558</v>
      </c>
      <c r="C289" s="11">
        <v>10508927.81</v>
      </c>
      <c r="D289" s="11">
        <v>27503254</v>
      </c>
      <c r="E289" s="11">
        <v>9676421.03</v>
      </c>
      <c r="F289" s="22">
        <f t="shared" si="8"/>
        <v>35.18282247620591</v>
      </c>
      <c r="G289" s="22">
        <f t="shared" si="9"/>
        <v>92.07809973527641</v>
      </c>
    </row>
    <row r="290" spans="1:7" ht="48" customHeight="1">
      <c r="A290" s="12" t="s">
        <v>559</v>
      </c>
      <c r="B290" s="13" t="s">
        <v>560</v>
      </c>
      <c r="C290" s="11">
        <v>289750</v>
      </c>
      <c r="D290" s="11">
        <v>1132000</v>
      </c>
      <c r="E290" s="11">
        <v>320100</v>
      </c>
      <c r="F290" s="22">
        <f t="shared" si="8"/>
        <v>28.2773851590106</v>
      </c>
      <c r="G290" s="22">
        <f t="shared" si="9"/>
        <v>110.47454702329595</v>
      </c>
    </row>
    <row r="291" spans="1:7" ht="47.25">
      <c r="A291" s="12" t="s">
        <v>561</v>
      </c>
      <c r="B291" s="13" t="s">
        <v>562</v>
      </c>
      <c r="C291" s="11">
        <v>10074379.71</v>
      </c>
      <c r="D291" s="11">
        <v>25541274</v>
      </c>
      <c r="E291" s="11">
        <v>9065733.24</v>
      </c>
      <c r="F291" s="22">
        <f t="shared" si="8"/>
        <v>35.49444416907316</v>
      </c>
      <c r="G291" s="22">
        <f t="shared" si="9"/>
        <v>89.98800423415845</v>
      </c>
    </row>
    <row r="292" spans="1:7" ht="47.25" customHeight="1">
      <c r="A292" s="12" t="s">
        <v>563</v>
      </c>
      <c r="B292" s="13" t="s">
        <v>564</v>
      </c>
      <c r="C292" s="11">
        <v>114028.1</v>
      </c>
      <c r="D292" s="11">
        <v>529980</v>
      </c>
      <c r="E292" s="11">
        <v>279817.79</v>
      </c>
      <c r="F292" s="22">
        <f t="shared" si="8"/>
        <v>52.79780180384165</v>
      </c>
      <c r="G292" s="22">
        <f t="shared" si="9"/>
        <v>245.39371435637355</v>
      </c>
    </row>
    <row r="293" spans="1:7" ht="47.25" customHeight="1">
      <c r="A293" s="12" t="s">
        <v>565</v>
      </c>
      <c r="B293" s="13" t="s">
        <v>566</v>
      </c>
      <c r="C293" s="11">
        <v>30770</v>
      </c>
      <c r="D293" s="11">
        <v>300000</v>
      </c>
      <c r="E293" s="11">
        <v>10770</v>
      </c>
      <c r="F293" s="22">
        <f t="shared" si="8"/>
        <v>3.5900000000000003</v>
      </c>
      <c r="G293" s="22">
        <f t="shared" si="9"/>
        <v>35.00162495937602</v>
      </c>
    </row>
    <row r="294" spans="1:7" ht="31.5">
      <c r="A294" s="24" t="s">
        <v>567</v>
      </c>
      <c r="B294" s="25" t="s">
        <v>568</v>
      </c>
      <c r="C294" s="26">
        <v>136821536.3</v>
      </c>
      <c r="D294" s="26">
        <v>572480977</v>
      </c>
      <c r="E294" s="26">
        <v>129597516.13</v>
      </c>
      <c r="F294" s="27">
        <f t="shared" si="8"/>
        <v>22.637872931452883</v>
      </c>
      <c r="G294" s="27">
        <f t="shared" si="9"/>
        <v>94.72011470901748</v>
      </c>
    </row>
    <row r="295" spans="1:7" ht="110.25">
      <c r="A295" s="12" t="s">
        <v>569</v>
      </c>
      <c r="B295" s="13" t="s">
        <v>570</v>
      </c>
      <c r="C295" s="11">
        <v>330000</v>
      </c>
      <c r="D295" s="11">
        <v>1000000</v>
      </c>
      <c r="E295" s="11">
        <v>25000</v>
      </c>
      <c r="F295" s="22">
        <f t="shared" si="8"/>
        <v>2.5</v>
      </c>
      <c r="G295" s="22">
        <f t="shared" si="9"/>
        <v>7.575757575757576</v>
      </c>
    </row>
    <row r="296" spans="1:7" ht="111" customHeight="1">
      <c r="A296" s="12" t="s">
        <v>571</v>
      </c>
      <c r="B296" s="13" t="s">
        <v>572</v>
      </c>
      <c r="C296" s="11">
        <v>330000</v>
      </c>
      <c r="D296" s="11">
        <v>1000000</v>
      </c>
      <c r="E296" s="11">
        <v>25000</v>
      </c>
      <c r="F296" s="22">
        <f t="shared" si="8"/>
        <v>2.5</v>
      </c>
      <c r="G296" s="22">
        <f t="shared" si="9"/>
        <v>7.575757575757576</v>
      </c>
    </row>
    <row r="297" spans="1:7" ht="31.5">
      <c r="A297" s="12" t="s">
        <v>573</v>
      </c>
      <c r="B297" s="13" t="s">
        <v>574</v>
      </c>
      <c r="C297" s="11">
        <v>1000991.66</v>
      </c>
      <c r="D297" s="11">
        <v>4073600</v>
      </c>
      <c r="E297" s="11">
        <v>573642.47</v>
      </c>
      <c r="F297" s="22">
        <f t="shared" si="8"/>
        <v>14.081953800078553</v>
      </c>
      <c r="G297" s="22">
        <f t="shared" si="9"/>
        <v>57.307417526335826</v>
      </c>
    </row>
    <row r="298" spans="1:7" ht="93.75" customHeight="1">
      <c r="A298" s="12" t="s">
        <v>575</v>
      </c>
      <c r="B298" s="13" t="s">
        <v>576</v>
      </c>
      <c r="C298" s="11">
        <v>900130.77</v>
      </c>
      <c r="D298" s="11">
        <v>3586581</v>
      </c>
      <c r="E298" s="11">
        <v>312030.63</v>
      </c>
      <c r="F298" s="22">
        <f t="shared" si="8"/>
        <v>8.699946550767988</v>
      </c>
      <c r="G298" s="22">
        <f t="shared" si="9"/>
        <v>34.665033170680296</v>
      </c>
    </row>
    <row r="299" spans="1:7" ht="63">
      <c r="A299" s="12" t="s">
        <v>577</v>
      </c>
      <c r="B299" s="13" t="s">
        <v>578</v>
      </c>
      <c r="C299" s="11">
        <v>100</v>
      </c>
      <c r="D299" s="11">
        <v>0</v>
      </c>
      <c r="E299" s="11">
        <v>200</v>
      </c>
      <c r="F299" s="22"/>
      <c r="G299" s="22">
        <f t="shared" si="9"/>
        <v>200</v>
      </c>
    </row>
    <row r="300" spans="1:7" ht="78.75">
      <c r="A300" s="12" t="s">
        <v>579</v>
      </c>
      <c r="B300" s="13" t="s">
        <v>580</v>
      </c>
      <c r="C300" s="11">
        <v>100760.89</v>
      </c>
      <c r="D300" s="11">
        <v>487019</v>
      </c>
      <c r="E300" s="11">
        <v>245386.73</v>
      </c>
      <c r="F300" s="22">
        <f t="shared" si="8"/>
        <v>50.38545313427198</v>
      </c>
      <c r="G300" s="22">
        <f t="shared" si="9"/>
        <v>243.53370638151372</v>
      </c>
    </row>
    <row r="301" spans="1:7" ht="63">
      <c r="A301" s="12" t="s">
        <v>581</v>
      </c>
      <c r="B301" s="13" t="s">
        <v>582</v>
      </c>
      <c r="C301" s="11">
        <v>0</v>
      </c>
      <c r="D301" s="11">
        <v>0</v>
      </c>
      <c r="E301" s="11">
        <v>16025.11</v>
      </c>
      <c r="F301" s="22"/>
      <c r="G301" s="22"/>
    </row>
    <row r="302" spans="1:7" ht="78.75">
      <c r="A302" s="12" t="s">
        <v>583</v>
      </c>
      <c r="B302" s="13" t="s">
        <v>584</v>
      </c>
      <c r="C302" s="11">
        <v>99931.32</v>
      </c>
      <c r="D302" s="11">
        <v>1347321</v>
      </c>
      <c r="E302" s="11">
        <v>331719.33</v>
      </c>
      <c r="F302" s="22">
        <f t="shared" si="8"/>
        <v>24.6206605552797</v>
      </c>
      <c r="G302" s="22">
        <f t="shared" si="9"/>
        <v>331.94731141347876</v>
      </c>
    </row>
    <row r="303" spans="1:7" ht="78.75">
      <c r="A303" s="12" t="s">
        <v>585</v>
      </c>
      <c r="B303" s="13" t="s">
        <v>586</v>
      </c>
      <c r="C303" s="11">
        <v>1910615.83</v>
      </c>
      <c r="D303" s="11">
        <v>9729887</v>
      </c>
      <c r="E303" s="11">
        <v>1953145.48</v>
      </c>
      <c r="F303" s="22">
        <f t="shared" si="8"/>
        <v>20.073670742527636</v>
      </c>
      <c r="G303" s="22">
        <f t="shared" si="9"/>
        <v>102.22596554117318</v>
      </c>
    </row>
    <row r="304" spans="1:7" ht="78.75">
      <c r="A304" s="12" t="s">
        <v>587</v>
      </c>
      <c r="B304" s="13" t="s">
        <v>588</v>
      </c>
      <c r="C304" s="11">
        <v>1896615.83</v>
      </c>
      <c r="D304" s="11">
        <v>9479947</v>
      </c>
      <c r="E304" s="11">
        <v>1926145.48</v>
      </c>
      <c r="F304" s="22">
        <f t="shared" si="8"/>
        <v>20.31810388813355</v>
      </c>
      <c r="G304" s="22">
        <f t="shared" si="9"/>
        <v>101.55696528168279</v>
      </c>
    </row>
    <row r="305" spans="1:7" ht="63">
      <c r="A305" s="12" t="s">
        <v>589</v>
      </c>
      <c r="B305" s="13" t="s">
        <v>590</v>
      </c>
      <c r="C305" s="11">
        <v>14000</v>
      </c>
      <c r="D305" s="11">
        <v>249940</v>
      </c>
      <c r="E305" s="11">
        <v>27000</v>
      </c>
      <c r="F305" s="22">
        <f t="shared" si="8"/>
        <v>10.802592622229334</v>
      </c>
      <c r="G305" s="22">
        <f t="shared" si="9"/>
        <v>192.85714285714286</v>
      </c>
    </row>
    <row r="306" spans="1:7" ht="47.25">
      <c r="A306" s="12" t="s">
        <v>591</v>
      </c>
      <c r="B306" s="13" t="s">
        <v>592</v>
      </c>
      <c r="C306" s="11">
        <v>5000</v>
      </c>
      <c r="D306" s="11">
        <v>0</v>
      </c>
      <c r="E306" s="11">
        <v>10000</v>
      </c>
      <c r="F306" s="22"/>
      <c r="G306" s="22">
        <f t="shared" si="9"/>
        <v>200</v>
      </c>
    </row>
    <row r="307" spans="1:7" ht="47.25">
      <c r="A307" s="12" t="s">
        <v>593</v>
      </c>
      <c r="B307" s="13" t="s">
        <v>594</v>
      </c>
      <c r="C307" s="11">
        <v>5000</v>
      </c>
      <c r="D307" s="11">
        <v>0</v>
      </c>
      <c r="E307" s="11">
        <v>10000</v>
      </c>
      <c r="F307" s="22"/>
      <c r="G307" s="22">
        <f t="shared" si="9"/>
        <v>200</v>
      </c>
    </row>
    <row r="308" spans="1:7" ht="47.25">
      <c r="A308" s="12" t="s">
        <v>595</v>
      </c>
      <c r="B308" s="13" t="s">
        <v>596</v>
      </c>
      <c r="C308" s="11">
        <v>3626056.72</v>
      </c>
      <c r="D308" s="11">
        <v>12154000</v>
      </c>
      <c r="E308" s="11">
        <v>1753399.93</v>
      </c>
      <c r="F308" s="22">
        <f t="shared" si="8"/>
        <v>14.426525670561134</v>
      </c>
      <c r="G308" s="22">
        <f t="shared" si="9"/>
        <v>48.35555716293373</v>
      </c>
    </row>
    <row r="309" spans="1:7" ht="78.75">
      <c r="A309" s="12" t="s">
        <v>597</v>
      </c>
      <c r="B309" s="13" t="s">
        <v>598</v>
      </c>
      <c r="C309" s="11">
        <v>3566910.71</v>
      </c>
      <c r="D309" s="11">
        <v>12000000</v>
      </c>
      <c r="E309" s="11">
        <v>1691169.91</v>
      </c>
      <c r="F309" s="22">
        <f t="shared" si="8"/>
        <v>14.093082583333333</v>
      </c>
      <c r="G309" s="22">
        <f t="shared" si="9"/>
        <v>47.41273464622275</v>
      </c>
    </row>
    <row r="310" spans="1:7" ht="64.5" customHeight="1">
      <c r="A310" s="12" t="s">
        <v>599</v>
      </c>
      <c r="B310" s="13" t="s">
        <v>600</v>
      </c>
      <c r="C310" s="11">
        <v>59146.01</v>
      </c>
      <c r="D310" s="11">
        <v>154000</v>
      </c>
      <c r="E310" s="11">
        <v>54406.56</v>
      </c>
      <c r="F310" s="22">
        <f t="shared" si="8"/>
        <v>35.32893506493507</v>
      </c>
      <c r="G310" s="22">
        <f t="shared" si="9"/>
        <v>91.98686437174713</v>
      </c>
    </row>
    <row r="311" spans="1:7" ht="63.75" customHeight="1">
      <c r="A311" s="12" t="s">
        <v>601</v>
      </c>
      <c r="B311" s="13" t="s">
        <v>602</v>
      </c>
      <c r="C311" s="11">
        <v>0</v>
      </c>
      <c r="D311" s="11">
        <v>0</v>
      </c>
      <c r="E311" s="11">
        <v>7823.46</v>
      </c>
      <c r="F311" s="22"/>
      <c r="G311" s="22"/>
    </row>
    <row r="312" spans="1:7" ht="31.5">
      <c r="A312" s="12" t="s">
        <v>603</v>
      </c>
      <c r="B312" s="13" t="s">
        <v>604</v>
      </c>
      <c r="C312" s="11">
        <v>12600</v>
      </c>
      <c r="D312" s="11">
        <v>40000</v>
      </c>
      <c r="E312" s="11">
        <v>11393.79</v>
      </c>
      <c r="F312" s="22">
        <f t="shared" si="8"/>
        <v>28.484475000000003</v>
      </c>
      <c r="G312" s="22">
        <f t="shared" si="9"/>
        <v>90.42690476190477</v>
      </c>
    </row>
    <row r="313" spans="1:7" ht="78.75">
      <c r="A313" s="12" t="s">
        <v>605</v>
      </c>
      <c r="B313" s="13" t="s">
        <v>606</v>
      </c>
      <c r="C313" s="11">
        <v>12600</v>
      </c>
      <c r="D313" s="11">
        <v>0</v>
      </c>
      <c r="E313" s="11">
        <v>6000</v>
      </c>
      <c r="F313" s="22"/>
      <c r="G313" s="22">
        <f t="shared" si="9"/>
        <v>47.61904761904761</v>
      </c>
    </row>
    <row r="314" spans="1:7" ht="94.5">
      <c r="A314" s="12" t="s">
        <v>1182</v>
      </c>
      <c r="B314" s="13" t="s">
        <v>1183</v>
      </c>
      <c r="C314" s="11">
        <v>6600</v>
      </c>
      <c r="D314" s="11">
        <v>0</v>
      </c>
      <c r="E314" s="11">
        <v>0</v>
      </c>
      <c r="F314" s="22"/>
      <c r="G314" s="22">
        <f t="shared" si="9"/>
        <v>0</v>
      </c>
    </row>
    <row r="315" spans="1:7" ht="78.75">
      <c r="A315" s="12" t="s">
        <v>607</v>
      </c>
      <c r="B315" s="13" t="s">
        <v>608</v>
      </c>
      <c r="C315" s="11">
        <v>6000</v>
      </c>
      <c r="D315" s="11">
        <v>0</v>
      </c>
      <c r="E315" s="11">
        <v>6000</v>
      </c>
      <c r="F315" s="22"/>
      <c r="G315" s="22">
        <f t="shared" si="9"/>
        <v>100</v>
      </c>
    </row>
    <row r="316" spans="1:7" ht="63">
      <c r="A316" s="12" t="s">
        <v>609</v>
      </c>
      <c r="B316" s="13" t="s">
        <v>610</v>
      </c>
      <c r="C316" s="11">
        <v>0</v>
      </c>
      <c r="D316" s="11">
        <v>40000</v>
      </c>
      <c r="E316" s="11">
        <v>5393.79</v>
      </c>
      <c r="F316" s="22">
        <f t="shared" si="8"/>
        <v>13.484474999999998</v>
      </c>
      <c r="G316" s="22"/>
    </row>
    <row r="317" spans="1:7" ht="94.5">
      <c r="A317" s="12" t="s">
        <v>611</v>
      </c>
      <c r="B317" s="13" t="s">
        <v>612</v>
      </c>
      <c r="C317" s="11">
        <v>0</v>
      </c>
      <c r="D317" s="11">
        <v>40000</v>
      </c>
      <c r="E317" s="11">
        <v>0</v>
      </c>
      <c r="F317" s="22">
        <f t="shared" si="8"/>
        <v>0</v>
      </c>
      <c r="G317" s="22"/>
    </row>
    <row r="318" spans="1:7" ht="63">
      <c r="A318" s="12" t="s">
        <v>613</v>
      </c>
      <c r="B318" s="13" t="s">
        <v>614</v>
      </c>
      <c r="C318" s="11">
        <v>0</v>
      </c>
      <c r="D318" s="11">
        <v>0</v>
      </c>
      <c r="E318" s="11">
        <v>5393.79</v>
      </c>
      <c r="F318" s="22"/>
      <c r="G318" s="22"/>
    </row>
    <row r="319" spans="1:7" ht="142.5" customHeight="1">
      <c r="A319" s="12" t="s">
        <v>615</v>
      </c>
      <c r="B319" s="13" t="s">
        <v>616</v>
      </c>
      <c r="C319" s="11">
        <v>2312478.33</v>
      </c>
      <c r="D319" s="11">
        <v>9551881</v>
      </c>
      <c r="E319" s="11">
        <v>2058743.62</v>
      </c>
      <c r="F319" s="22">
        <f t="shared" si="8"/>
        <v>21.553279610581413</v>
      </c>
      <c r="G319" s="22">
        <f t="shared" si="9"/>
        <v>89.02758539579483</v>
      </c>
    </row>
    <row r="320" spans="1:7" ht="32.25" customHeight="1">
      <c r="A320" s="12" t="s">
        <v>617</v>
      </c>
      <c r="B320" s="13" t="s">
        <v>618</v>
      </c>
      <c r="C320" s="11">
        <v>180000</v>
      </c>
      <c r="D320" s="11">
        <v>1022000</v>
      </c>
      <c r="E320" s="11">
        <v>125004.61</v>
      </c>
      <c r="F320" s="22">
        <f t="shared" si="8"/>
        <v>12.23137084148728</v>
      </c>
      <c r="G320" s="22">
        <f t="shared" si="9"/>
        <v>69.44700555555555</v>
      </c>
    </row>
    <row r="321" spans="1:7" ht="47.25">
      <c r="A321" s="12" t="s">
        <v>619</v>
      </c>
      <c r="B321" s="13" t="s">
        <v>620</v>
      </c>
      <c r="C321" s="11">
        <v>0</v>
      </c>
      <c r="D321" s="11">
        <v>9000</v>
      </c>
      <c r="E321" s="11">
        <v>3800</v>
      </c>
      <c r="F321" s="22">
        <f t="shared" si="8"/>
        <v>42.22222222222222</v>
      </c>
      <c r="G321" s="22"/>
    </row>
    <row r="322" spans="1:7" ht="47.25">
      <c r="A322" s="12" t="s">
        <v>621</v>
      </c>
      <c r="B322" s="13" t="s">
        <v>622</v>
      </c>
      <c r="C322" s="11">
        <v>117074.75</v>
      </c>
      <c r="D322" s="11">
        <v>802500</v>
      </c>
      <c r="E322" s="11">
        <v>121017.09</v>
      </c>
      <c r="F322" s="22">
        <f t="shared" si="8"/>
        <v>15.08001121495327</v>
      </c>
      <c r="G322" s="22">
        <f t="shared" si="9"/>
        <v>103.36736999224854</v>
      </c>
    </row>
    <row r="323" spans="1:7" ht="47.25">
      <c r="A323" s="12" t="s">
        <v>623</v>
      </c>
      <c r="B323" s="13" t="s">
        <v>624</v>
      </c>
      <c r="C323" s="11">
        <v>1302163.38</v>
      </c>
      <c r="D323" s="11">
        <v>4102771</v>
      </c>
      <c r="E323" s="11">
        <v>870163.45</v>
      </c>
      <c r="F323" s="22">
        <f t="shared" si="8"/>
        <v>21.20916448907336</v>
      </c>
      <c r="G323" s="22">
        <f t="shared" si="9"/>
        <v>66.82444487111901</v>
      </c>
    </row>
    <row r="324" spans="1:7" ht="31.5">
      <c r="A324" s="12" t="s">
        <v>625</v>
      </c>
      <c r="B324" s="13" t="s">
        <v>626</v>
      </c>
      <c r="C324" s="11">
        <v>709240.2</v>
      </c>
      <c r="D324" s="11">
        <v>3365610</v>
      </c>
      <c r="E324" s="11">
        <v>860386.53</v>
      </c>
      <c r="F324" s="22">
        <f t="shared" si="8"/>
        <v>25.564059115583802</v>
      </c>
      <c r="G324" s="22">
        <f t="shared" si="9"/>
        <v>121.31102128728746</v>
      </c>
    </row>
    <row r="325" spans="1:7" ht="31.5">
      <c r="A325" s="12" t="s">
        <v>627</v>
      </c>
      <c r="B325" s="13" t="s">
        <v>628</v>
      </c>
      <c r="C325" s="11">
        <v>4000</v>
      </c>
      <c r="D325" s="11">
        <v>250000</v>
      </c>
      <c r="E325" s="11">
        <v>78371.94</v>
      </c>
      <c r="F325" s="22">
        <f t="shared" si="8"/>
        <v>31.348776</v>
      </c>
      <c r="G325" s="22">
        <f t="shared" si="9"/>
        <v>1959.2985000000003</v>
      </c>
    </row>
    <row r="326" spans="1:7" ht="63">
      <c r="A326" s="12" t="s">
        <v>629</v>
      </c>
      <c r="B326" s="13" t="s">
        <v>630</v>
      </c>
      <c r="C326" s="11">
        <v>4000</v>
      </c>
      <c r="D326" s="11">
        <v>250000</v>
      </c>
      <c r="E326" s="11">
        <v>73000</v>
      </c>
      <c r="F326" s="22">
        <f t="shared" si="8"/>
        <v>29.2</v>
      </c>
      <c r="G326" s="22">
        <f t="shared" si="9"/>
        <v>1825</v>
      </c>
    </row>
    <row r="327" spans="1:7" ht="94.5">
      <c r="A327" s="12" t="s">
        <v>631</v>
      </c>
      <c r="B327" s="13" t="s">
        <v>632</v>
      </c>
      <c r="C327" s="11">
        <v>0</v>
      </c>
      <c r="D327" s="11">
        <v>0</v>
      </c>
      <c r="E327" s="11">
        <v>5371.94</v>
      </c>
      <c r="F327" s="22"/>
      <c r="G327" s="22"/>
    </row>
    <row r="328" spans="1:7" ht="31.5">
      <c r="A328" s="12" t="s">
        <v>633</v>
      </c>
      <c r="B328" s="13" t="s">
        <v>634</v>
      </c>
      <c r="C328" s="11">
        <v>130200</v>
      </c>
      <c r="D328" s="11">
        <v>300000</v>
      </c>
      <c r="E328" s="11">
        <v>100800</v>
      </c>
      <c r="F328" s="22">
        <f aca="true" t="shared" si="10" ref="F327:F390">E328/D328*100</f>
        <v>33.6</v>
      </c>
      <c r="G328" s="22">
        <f aca="true" t="shared" si="11" ref="G327:G390">E328/C328*100</f>
        <v>77.41935483870968</v>
      </c>
    </row>
    <row r="329" spans="1:7" ht="47.25">
      <c r="A329" s="12" t="s">
        <v>635</v>
      </c>
      <c r="B329" s="13" t="s">
        <v>636</v>
      </c>
      <c r="C329" s="11">
        <v>157777.31</v>
      </c>
      <c r="D329" s="11">
        <v>2295000</v>
      </c>
      <c r="E329" s="11">
        <v>354471.86</v>
      </c>
      <c r="F329" s="22">
        <f t="shared" si="10"/>
        <v>15.445396949891066</v>
      </c>
      <c r="G329" s="22">
        <f t="shared" si="11"/>
        <v>224.6659294672979</v>
      </c>
    </row>
    <row r="330" spans="1:7" ht="78.75">
      <c r="A330" s="12" t="s">
        <v>637</v>
      </c>
      <c r="B330" s="13" t="s">
        <v>638</v>
      </c>
      <c r="C330" s="11">
        <v>1511464.53</v>
      </c>
      <c r="D330" s="11">
        <v>5992748</v>
      </c>
      <c r="E330" s="11">
        <v>811988.51</v>
      </c>
      <c r="F330" s="22">
        <f t="shared" si="10"/>
        <v>13.54951868491717</v>
      </c>
      <c r="G330" s="22">
        <f t="shared" si="11"/>
        <v>53.721969247932</v>
      </c>
    </row>
    <row r="331" spans="1:7" ht="31.5">
      <c r="A331" s="12" t="s">
        <v>639</v>
      </c>
      <c r="B331" s="13" t="s">
        <v>640</v>
      </c>
      <c r="C331" s="11">
        <v>81284332.1</v>
      </c>
      <c r="D331" s="11">
        <v>423703100</v>
      </c>
      <c r="E331" s="11">
        <v>97659428.72</v>
      </c>
      <c r="F331" s="22">
        <f t="shared" si="10"/>
        <v>23.04902388488543</v>
      </c>
      <c r="G331" s="22">
        <f t="shared" si="11"/>
        <v>120.14545263145493</v>
      </c>
    </row>
    <row r="332" spans="1:7" ht="63">
      <c r="A332" s="12" t="s">
        <v>641</v>
      </c>
      <c r="B332" s="13" t="s">
        <v>642</v>
      </c>
      <c r="C332" s="11">
        <v>-98739.83</v>
      </c>
      <c r="D332" s="11">
        <v>500000</v>
      </c>
      <c r="E332" s="11">
        <v>227000</v>
      </c>
      <c r="F332" s="22">
        <f t="shared" si="10"/>
        <v>45.4</v>
      </c>
      <c r="G332" s="22">
        <f t="shared" si="11"/>
        <v>-229.89709421213306</v>
      </c>
    </row>
    <row r="333" spans="1:7" ht="78.75">
      <c r="A333" s="12" t="s">
        <v>643</v>
      </c>
      <c r="B333" s="13" t="s">
        <v>644</v>
      </c>
      <c r="C333" s="11">
        <v>-98739.83</v>
      </c>
      <c r="D333" s="11">
        <v>500000</v>
      </c>
      <c r="E333" s="11">
        <v>227000</v>
      </c>
      <c r="F333" s="22">
        <f t="shared" si="10"/>
        <v>45.4</v>
      </c>
      <c r="G333" s="22">
        <f t="shared" si="11"/>
        <v>-229.89709421213306</v>
      </c>
    </row>
    <row r="334" spans="1:7" ht="47.25">
      <c r="A334" s="12" t="s">
        <v>645</v>
      </c>
      <c r="B334" s="13" t="s">
        <v>646</v>
      </c>
      <c r="C334" s="11">
        <v>77527939.64</v>
      </c>
      <c r="D334" s="11">
        <v>411078000</v>
      </c>
      <c r="E334" s="11">
        <v>92441889.31</v>
      </c>
      <c r="F334" s="22">
        <f t="shared" si="10"/>
        <v>22.48767613688886</v>
      </c>
      <c r="G334" s="22">
        <f t="shared" si="11"/>
        <v>119.23687091292861</v>
      </c>
    </row>
    <row r="335" spans="1:7" ht="31.5">
      <c r="A335" s="12" t="s">
        <v>647</v>
      </c>
      <c r="B335" s="13" t="s">
        <v>648</v>
      </c>
      <c r="C335" s="11">
        <v>3855132.29</v>
      </c>
      <c r="D335" s="11">
        <v>12125100</v>
      </c>
      <c r="E335" s="11">
        <v>4990539.41</v>
      </c>
      <c r="F335" s="22">
        <f t="shared" si="10"/>
        <v>41.158748463930195</v>
      </c>
      <c r="G335" s="22">
        <f t="shared" si="11"/>
        <v>129.45183289676422</v>
      </c>
    </row>
    <row r="336" spans="1:7" ht="48" customHeight="1">
      <c r="A336" s="12" t="s">
        <v>649</v>
      </c>
      <c r="B336" s="13" t="s">
        <v>650</v>
      </c>
      <c r="C336" s="11">
        <v>161800</v>
      </c>
      <c r="D336" s="11">
        <v>170000</v>
      </c>
      <c r="E336" s="11">
        <v>0</v>
      </c>
      <c r="F336" s="22">
        <f t="shared" si="10"/>
        <v>0</v>
      </c>
      <c r="G336" s="22">
        <f t="shared" si="11"/>
        <v>0</v>
      </c>
    </row>
    <row r="337" spans="1:7" ht="63.75" customHeight="1">
      <c r="A337" s="12" t="s">
        <v>651</v>
      </c>
      <c r="B337" s="13" t="s">
        <v>652</v>
      </c>
      <c r="C337" s="11">
        <v>161800</v>
      </c>
      <c r="D337" s="11">
        <v>170000</v>
      </c>
      <c r="E337" s="11">
        <v>0</v>
      </c>
      <c r="F337" s="22">
        <f t="shared" si="10"/>
        <v>0</v>
      </c>
      <c r="G337" s="22">
        <f t="shared" si="11"/>
        <v>0</v>
      </c>
    </row>
    <row r="338" spans="1:7" ht="78.75">
      <c r="A338" s="12" t="s">
        <v>653</v>
      </c>
      <c r="B338" s="13" t="s">
        <v>654</v>
      </c>
      <c r="C338" s="11">
        <v>2869301.15</v>
      </c>
      <c r="D338" s="11">
        <v>2862780</v>
      </c>
      <c r="E338" s="11">
        <v>1450176.4</v>
      </c>
      <c r="F338" s="22">
        <f t="shared" si="10"/>
        <v>50.656229259670674</v>
      </c>
      <c r="G338" s="22">
        <f t="shared" si="11"/>
        <v>50.541101271297364</v>
      </c>
    </row>
    <row r="339" spans="1:7" ht="94.5">
      <c r="A339" s="12" t="s">
        <v>655</v>
      </c>
      <c r="B339" s="13" t="s">
        <v>656</v>
      </c>
      <c r="C339" s="11">
        <v>603164.16</v>
      </c>
      <c r="D339" s="11">
        <v>2076000</v>
      </c>
      <c r="E339" s="11">
        <v>512500</v>
      </c>
      <c r="F339" s="22">
        <f t="shared" si="10"/>
        <v>24.686897880539497</v>
      </c>
      <c r="G339" s="22">
        <f t="shared" si="11"/>
        <v>84.96857638225718</v>
      </c>
    </row>
    <row r="340" spans="1:7" ht="78.75" customHeight="1">
      <c r="A340" s="12" t="s">
        <v>657</v>
      </c>
      <c r="B340" s="13" t="s">
        <v>658</v>
      </c>
      <c r="C340" s="11">
        <v>2022614.29</v>
      </c>
      <c r="D340" s="11">
        <v>155280</v>
      </c>
      <c r="E340" s="11">
        <v>506104.06</v>
      </c>
      <c r="F340" s="22">
        <f t="shared" si="10"/>
        <v>325.92997166409066</v>
      </c>
      <c r="G340" s="22">
        <f t="shared" si="11"/>
        <v>25.022272536203626</v>
      </c>
    </row>
    <row r="341" spans="1:7" ht="94.5">
      <c r="A341" s="12" t="s">
        <v>659</v>
      </c>
      <c r="B341" s="13" t="s">
        <v>660</v>
      </c>
      <c r="C341" s="11">
        <v>92443.94</v>
      </c>
      <c r="D341" s="11">
        <v>431500</v>
      </c>
      <c r="E341" s="11">
        <v>308700</v>
      </c>
      <c r="F341" s="22">
        <f t="shared" si="10"/>
        <v>71.54113557358053</v>
      </c>
      <c r="G341" s="22">
        <f t="shared" si="11"/>
        <v>333.9321106391614</v>
      </c>
    </row>
    <row r="342" spans="1:7" ht="94.5">
      <c r="A342" s="12" t="s">
        <v>661</v>
      </c>
      <c r="B342" s="13" t="s">
        <v>662</v>
      </c>
      <c r="C342" s="11">
        <v>151078.76</v>
      </c>
      <c r="D342" s="11">
        <v>200000</v>
      </c>
      <c r="E342" s="11">
        <v>122872.34</v>
      </c>
      <c r="F342" s="22">
        <f t="shared" si="10"/>
        <v>61.436170000000004</v>
      </c>
      <c r="G342" s="22">
        <f t="shared" si="11"/>
        <v>81.32998973515535</v>
      </c>
    </row>
    <row r="343" spans="1:7" ht="31.5">
      <c r="A343" s="12" t="s">
        <v>663</v>
      </c>
      <c r="B343" s="13" t="s">
        <v>664</v>
      </c>
      <c r="C343" s="11">
        <v>95127.5</v>
      </c>
      <c r="D343" s="11">
        <v>37628</v>
      </c>
      <c r="E343" s="11">
        <v>282426.33</v>
      </c>
      <c r="F343" s="22">
        <f t="shared" si="10"/>
        <v>750.5749176145424</v>
      </c>
      <c r="G343" s="22">
        <f t="shared" si="11"/>
        <v>296.8924128143807</v>
      </c>
    </row>
    <row r="344" spans="1:7" ht="47.25">
      <c r="A344" s="12" t="s">
        <v>665</v>
      </c>
      <c r="B344" s="13" t="s">
        <v>666</v>
      </c>
      <c r="C344" s="11">
        <v>67527.5</v>
      </c>
      <c r="D344" s="11">
        <v>17628</v>
      </c>
      <c r="E344" s="11">
        <v>280774</v>
      </c>
      <c r="F344" s="22">
        <f t="shared" si="10"/>
        <v>1592.7728613569323</v>
      </c>
      <c r="G344" s="22">
        <f t="shared" si="11"/>
        <v>415.7920847062308</v>
      </c>
    </row>
    <row r="345" spans="1:7" ht="47.25">
      <c r="A345" s="12" t="s">
        <v>667</v>
      </c>
      <c r="B345" s="13" t="s">
        <v>668</v>
      </c>
      <c r="C345" s="11">
        <v>27600</v>
      </c>
      <c r="D345" s="11">
        <v>20000</v>
      </c>
      <c r="E345" s="11">
        <v>1652.33</v>
      </c>
      <c r="F345" s="22">
        <f t="shared" si="10"/>
        <v>8.26165</v>
      </c>
      <c r="G345" s="22">
        <f t="shared" si="11"/>
        <v>5.986702898550724</v>
      </c>
    </row>
    <row r="346" spans="1:7" ht="78.75">
      <c r="A346" s="12" t="s">
        <v>669</v>
      </c>
      <c r="B346" s="13" t="s">
        <v>670</v>
      </c>
      <c r="C346" s="11">
        <v>1387496.84</v>
      </c>
      <c r="D346" s="11">
        <v>4077700</v>
      </c>
      <c r="E346" s="11">
        <v>371781.38</v>
      </c>
      <c r="F346" s="22">
        <f t="shared" si="10"/>
        <v>9.117428452313804</v>
      </c>
      <c r="G346" s="22">
        <f t="shared" si="11"/>
        <v>26.795115439686334</v>
      </c>
    </row>
    <row r="347" spans="1:7" ht="110.25">
      <c r="A347" s="12" t="s">
        <v>671</v>
      </c>
      <c r="B347" s="13" t="s">
        <v>672</v>
      </c>
      <c r="C347" s="11">
        <v>1265706.87</v>
      </c>
      <c r="D347" s="11">
        <v>3531000</v>
      </c>
      <c r="E347" s="11">
        <v>152491.55</v>
      </c>
      <c r="F347" s="22">
        <f t="shared" si="10"/>
        <v>4.318650523930898</v>
      </c>
      <c r="G347" s="22">
        <f t="shared" si="11"/>
        <v>12.047935712002571</v>
      </c>
    </row>
    <row r="348" spans="1:7" ht="94.5">
      <c r="A348" s="12" t="s">
        <v>673</v>
      </c>
      <c r="B348" s="13" t="s">
        <v>674</v>
      </c>
      <c r="C348" s="11">
        <v>121789.97</v>
      </c>
      <c r="D348" s="11">
        <v>544400</v>
      </c>
      <c r="E348" s="11">
        <v>216989.83</v>
      </c>
      <c r="F348" s="22">
        <f t="shared" si="10"/>
        <v>39.85852865540044</v>
      </c>
      <c r="G348" s="22">
        <f t="shared" si="11"/>
        <v>178.16724152243407</v>
      </c>
    </row>
    <row r="349" spans="1:7" ht="94.5">
      <c r="A349" s="12" t="s">
        <v>675</v>
      </c>
      <c r="B349" s="13" t="s">
        <v>676</v>
      </c>
      <c r="C349" s="11">
        <v>0</v>
      </c>
      <c r="D349" s="11">
        <v>2300</v>
      </c>
      <c r="E349" s="11">
        <v>2300</v>
      </c>
      <c r="F349" s="22">
        <f t="shared" si="10"/>
        <v>100</v>
      </c>
      <c r="G349" s="22"/>
    </row>
    <row r="350" spans="1:7" ht="47.25">
      <c r="A350" s="12" t="s">
        <v>677</v>
      </c>
      <c r="B350" s="13" t="s">
        <v>678</v>
      </c>
      <c r="C350" s="11">
        <v>510900</v>
      </c>
      <c r="D350" s="11">
        <v>2920000</v>
      </c>
      <c r="E350" s="11">
        <v>420200</v>
      </c>
      <c r="F350" s="22">
        <f t="shared" si="10"/>
        <v>14.39041095890411</v>
      </c>
      <c r="G350" s="22">
        <f t="shared" si="11"/>
        <v>82.24701507144255</v>
      </c>
    </row>
    <row r="351" spans="1:7" ht="94.5">
      <c r="A351" s="12" t="s">
        <v>679</v>
      </c>
      <c r="B351" s="13" t="s">
        <v>680</v>
      </c>
      <c r="C351" s="11">
        <v>2771936.57</v>
      </c>
      <c r="D351" s="11">
        <v>12982928</v>
      </c>
      <c r="E351" s="11">
        <v>2537419.94</v>
      </c>
      <c r="F351" s="22">
        <f t="shared" si="10"/>
        <v>19.544281074346248</v>
      </c>
      <c r="G351" s="22">
        <f t="shared" si="11"/>
        <v>91.53961051857691</v>
      </c>
    </row>
    <row r="352" spans="1:7" ht="47.25">
      <c r="A352" s="12" t="s">
        <v>681</v>
      </c>
      <c r="B352" s="13" t="s">
        <v>682</v>
      </c>
      <c r="C352" s="11">
        <v>689500</v>
      </c>
      <c r="D352" s="11">
        <v>7901000</v>
      </c>
      <c r="E352" s="11">
        <v>1767600</v>
      </c>
      <c r="F352" s="22">
        <f t="shared" si="10"/>
        <v>22.371851664346284</v>
      </c>
      <c r="G352" s="22">
        <f t="shared" si="11"/>
        <v>256.35968092820883</v>
      </c>
    </row>
    <row r="353" spans="1:7" ht="95.25" customHeight="1">
      <c r="A353" s="12" t="s">
        <v>683</v>
      </c>
      <c r="B353" s="13" t="s">
        <v>684</v>
      </c>
      <c r="C353" s="11">
        <v>15916.63</v>
      </c>
      <c r="D353" s="11">
        <v>300000</v>
      </c>
      <c r="E353" s="11">
        <v>34124.9</v>
      </c>
      <c r="F353" s="22">
        <f t="shared" si="10"/>
        <v>11.374966666666667</v>
      </c>
      <c r="G353" s="22">
        <f t="shared" si="11"/>
        <v>214.39777138753618</v>
      </c>
    </row>
    <row r="354" spans="1:7" ht="110.25" customHeight="1">
      <c r="A354" s="12" t="s">
        <v>685</v>
      </c>
      <c r="B354" s="13" t="s">
        <v>686</v>
      </c>
      <c r="C354" s="11">
        <v>15916.63</v>
      </c>
      <c r="D354" s="11">
        <v>300000</v>
      </c>
      <c r="E354" s="11">
        <v>34124.9</v>
      </c>
      <c r="F354" s="22">
        <f t="shared" si="10"/>
        <v>11.374966666666667</v>
      </c>
      <c r="G354" s="22">
        <f t="shared" si="11"/>
        <v>214.39777138753618</v>
      </c>
    </row>
    <row r="355" spans="1:7" ht="47.25">
      <c r="A355" s="12" t="s">
        <v>687</v>
      </c>
      <c r="B355" s="13" t="s">
        <v>688</v>
      </c>
      <c r="C355" s="11">
        <v>0</v>
      </c>
      <c r="D355" s="11">
        <v>18000</v>
      </c>
      <c r="E355" s="11">
        <v>0</v>
      </c>
      <c r="F355" s="22">
        <f t="shared" si="10"/>
        <v>0</v>
      </c>
      <c r="G355" s="22"/>
    </row>
    <row r="356" spans="1:7" ht="47.25">
      <c r="A356" s="12" t="s">
        <v>689</v>
      </c>
      <c r="B356" s="13" t="s">
        <v>690</v>
      </c>
      <c r="C356" s="11">
        <v>9500.08</v>
      </c>
      <c r="D356" s="11">
        <v>50000</v>
      </c>
      <c r="E356" s="11">
        <v>2248.42</v>
      </c>
      <c r="F356" s="22">
        <f t="shared" si="10"/>
        <v>4.49684</v>
      </c>
      <c r="G356" s="22">
        <f t="shared" si="11"/>
        <v>23.667379643118796</v>
      </c>
    </row>
    <row r="357" spans="1:7" ht="63">
      <c r="A357" s="12" t="s">
        <v>691</v>
      </c>
      <c r="B357" s="13" t="s">
        <v>692</v>
      </c>
      <c r="C357" s="11">
        <v>9500.08</v>
      </c>
      <c r="D357" s="11">
        <v>50000</v>
      </c>
      <c r="E357" s="11">
        <v>2248.42</v>
      </c>
      <c r="F357" s="22">
        <f t="shared" si="10"/>
        <v>4.49684</v>
      </c>
      <c r="G357" s="22">
        <f t="shared" si="11"/>
        <v>23.667379643118796</v>
      </c>
    </row>
    <row r="358" spans="1:7" ht="31.5">
      <c r="A358" s="12" t="s">
        <v>693</v>
      </c>
      <c r="B358" s="13" t="s">
        <v>694</v>
      </c>
      <c r="C358" s="11">
        <v>35928609.73</v>
      </c>
      <c r="D358" s="11">
        <v>70973404</v>
      </c>
      <c r="E358" s="11">
        <v>17087805.05</v>
      </c>
      <c r="F358" s="22">
        <f t="shared" si="10"/>
        <v>24.076349853531053</v>
      </c>
      <c r="G358" s="22">
        <f t="shared" si="11"/>
        <v>47.5604404913332</v>
      </c>
    </row>
    <row r="359" spans="1:7" ht="63">
      <c r="A359" s="12" t="s">
        <v>695</v>
      </c>
      <c r="B359" s="13" t="s">
        <v>696</v>
      </c>
      <c r="C359" s="11">
        <v>15636405.91</v>
      </c>
      <c r="D359" s="11">
        <v>7653000</v>
      </c>
      <c r="E359" s="11">
        <v>1691409.82</v>
      </c>
      <c r="F359" s="22">
        <f t="shared" si="10"/>
        <v>22.101265124787666</v>
      </c>
      <c r="G359" s="22">
        <f t="shared" si="11"/>
        <v>10.817126580976561</v>
      </c>
    </row>
    <row r="360" spans="1:7" ht="47.25">
      <c r="A360" s="12" t="s">
        <v>697</v>
      </c>
      <c r="B360" s="13" t="s">
        <v>698</v>
      </c>
      <c r="C360" s="11">
        <v>12714009.66</v>
      </c>
      <c r="D360" s="11">
        <v>42901043</v>
      </c>
      <c r="E360" s="11">
        <v>10966874.98</v>
      </c>
      <c r="F360" s="22">
        <f t="shared" si="10"/>
        <v>25.56318964086724</v>
      </c>
      <c r="G360" s="22">
        <f t="shared" si="11"/>
        <v>86.25819291693067</v>
      </c>
    </row>
    <row r="361" spans="1:7" ht="47.25">
      <c r="A361" s="12" t="s">
        <v>699</v>
      </c>
      <c r="B361" s="13" t="s">
        <v>700</v>
      </c>
      <c r="C361" s="11">
        <v>7519546.22</v>
      </c>
      <c r="D361" s="11">
        <v>20312361</v>
      </c>
      <c r="E361" s="11">
        <v>4330690.18</v>
      </c>
      <c r="F361" s="22">
        <f t="shared" si="10"/>
        <v>21.32046678374808</v>
      </c>
      <c r="G361" s="22">
        <f t="shared" si="11"/>
        <v>57.59244046511094</v>
      </c>
    </row>
    <row r="362" spans="1:7" ht="47.25">
      <c r="A362" s="12" t="s">
        <v>701</v>
      </c>
      <c r="B362" s="13" t="s">
        <v>702</v>
      </c>
      <c r="C362" s="11">
        <v>57647.94</v>
      </c>
      <c r="D362" s="11">
        <v>80000</v>
      </c>
      <c r="E362" s="11">
        <v>39648.22</v>
      </c>
      <c r="F362" s="22">
        <f t="shared" si="10"/>
        <v>49.560275000000004</v>
      </c>
      <c r="G362" s="22">
        <f t="shared" si="11"/>
        <v>68.77647319227712</v>
      </c>
    </row>
    <row r="363" spans="1:7" ht="47.25">
      <c r="A363" s="12" t="s">
        <v>703</v>
      </c>
      <c r="B363" s="13" t="s">
        <v>704</v>
      </c>
      <c r="C363" s="11">
        <v>1000</v>
      </c>
      <c r="D363" s="11">
        <v>27000</v>
      </c>
      <c r="E363" s="11">
        <v>59181.85</v>
      </c>
      <c r="F363" s="22">
        <f t="shared" si="10"/>
        <v>219.19203703703704</v>
      </c>
      <c r="G363" s="22">
        <f t="shared" si="11"/>
        <v>5918.1849999999995</v>
      </c>
    </row>
    <row r="364" spans="1:7" ht="15.75">
      <c r="A364" s="24" t="s">
        <v>705</v>
      </c>
      <c r="B364" s="25" t="s">
        <v>706</v>
      </c>
      <c r="C364" s="26">
        <v>1065193.91</v>
      </c>
      <c r="D364" s="26">
        <v>8412198</v>
      </c>
      <c r="E364" s="26">
        <v>1338279.52</v>
      </c>
      <c r="F364" s="27">
        <f t="shared" si="10"/>
        <v>15.908797201397304</v>
      </c>
      <c r="G364" s="27">
        <f t="shared" si="11"/>
        <v>125.63717342319391</v>
      </c>
    </row>
    <row r="365" spans="1:7" ht="15.75">
      <c r="A365" s="12" t="s">
        <v>707</v>
      </c>
      <c r="B365" s="13" t="s">
        <v>708</v>
      </c>
      <c r="C365" s="11">
        <v>-424758.93</v>
      </c>
      <c r="D365" s="11">
        <v>0</v>
      </c>
      <c r="E365" s="11">
        <v>-916622.12</v>
      </c>
      <c r="F365" s="22"/>
      <c r="G365" s="22">
        <f t="shared" si="11"/>
        <v>215.79819875711615</v>
      </c>
    </row>
    <row r="366" spans="1:7" ht="31.5">
      <c r="A366" s="12" t="s">
        <v>709</v>
      </c>
      <c r="B366" s="13" t="s">
        <v>710</v>
      </c>
      <c r="C366" s="11">
        <v>-601445.49</v>
      </c>
      <c r="D366" s="11">
        <v>0</v>
      </c>
      <c r="E366" s="11">
        <v>260343.55</v>
      </c>
      <c r="F366" s="22"/>
      <c r="G366" s="22"/>
    </row>
    <row r="367" spans="1:7" ht="31.5">
      <c r="A367" s="12" t="s">
        <v>711</v>
      </c>
      <c r="B367" s="13" t="s">
        <v>712</v>
      </c>
      <c r="C367" s="11">
        <v>-17540.12</v>
      </c>
      <c r="D367" s="11">
        <v>0</v>
      </c>
      <c r="E367" s="11">
        <v>-185718.4</v>
      </c>
      <c r="F367" s="22"/>
      <c r="G367" s="22">
        <f t="shared" si="11"/>
        <v>1058.820578194448</v>
      </c>
    </row>
    <row r="368" spans="1:7" ht="31.5">
      <c r="A368" s="12" t="s">
        <v>713</v>
      </c>
      <c r="B368" s="13" t="s">
        <v>714</v>
      </c>
      <c r="C368" s="11">
        <v>179856.36</v>
      </c>
      <c r="D368" s="11">
        <v>0</v>
      </c>
      <c r="E368" s="11">
        <v>217043.94</v>
      </c>
      <c r="F368" s="22"/>
      <c r="G368" s="22">
        <f t="shared" si="11"/>
        <v>120.67626632719578</v>
      </c>
    </row>
    <row r="369" spans="1:7" ht="31.5">
      <c r="A369" s="12" t="s">
        <v>715</v>
      </c>
      <c r="B369" s="13" t="s">
        <v>716</v>
      </c>
      <c r="C369" s="11">
        <v>14590.61</v>
      </c>
      <c r="D369" s="11">
        <v>0</v>
      </c>
      <c r="E369" s="11">
        <v>-1211007.69</v>
      </c>
      <c r="F369" s="22"/>
      <c r="G369" s="22"/>
    </row>
    <row r="370" spans="1:7" ht="31.5">
      <c r="A370" s="12" t="s">
        <v>717</v>
      </c>
      <c r="B370" s="13" t="s">
        <v>718</v>
      </c>
      <c r="C370" s="11">
        <v>-220.29</v>
      </c>
      <c r="D370" s="11">
        <v>0</v>
      </c>
      <c r="E370" s="11">
        <v>2716.48</v>
      </c>
      <c r="F370" s="22"/>
      <c r="G370" s="22"/>
    </row>
    <row r="371" spans="1:7" ht="15.75">
      <c r="A371" s="12" t="s">
        <v>719</v>
      </c>
      <c r="B371" s="13" t="s">
        <v>720</v>
      </c>
      <c r="C371" s="11">
        <v>1481172.84</v>
      </c>
      <c r="D371" s="11">
        <v>8135798</v>
      </c>
      <c r="E371" s="11">
        <v>2248536.64</v>
      </c>
      <c r="F371" s="22">
        <f t="shared" si="10"/>
        <v>27.637567206068788</v>
      </c>
      <c r="G371" s="22">
        <f t="shared" si="11"/>
        <v>151.8078497847692</v>
      </c>
    </row>
    <row r="372" spans="1:7" ht="31.5">
      <c r="A372" s="12" t="s">
        <v>721</v>
      </c>
      <c r="B372" s="13" t="s">
        <v>722</v>
      </c>
      <c r="C372" s="11">
        <v>30410.09</v>
      </c>
      <c r="D372" s="11">
        <v>0</v>
      </c>
      <c r="E372" s="11">
        <v>31651.28</v>
      </c>
      <c r="F372" s="22"/>
      <c r="G372" s="22">
        <f t="shared" si="11"/>
        <v>104.0815071576572</v>
      </c>
    </row>
    <row r="373" spans="1:7" ht="31.5">
      <c r="A373" s="12" t="s">
        <v>723</v>
      </c>
      <c r="B373" s="13" t="s">
        <v>724</v>
      </c>
      <c r="C373" s="11">
        <v>1114264.28</v>
      </c>
      <c r="D373" s="11">
        <v>5844827</v>
      </c>
      <c r="E373" s="11">
        <v>786691.83</v>
      </c>
      <c r="F373" s="22">
        <f t="shared" si="10"/>
        <v>13.459625580021445</v>
      </c>
      <c r="G373" s="22">
        <f t="shared" si="11"/>
        <v>70.60190693719446</v>
      </c>
    </row>
    <row r="374" spans="1:7" ht="31.5">
      <c r="A374" s="12" t="s">
        <v>725</v>
      </c>
      <c r="B374" s="13" t="s">
        <v>726</v>
      </c>
      <c r="C374" s="11">
        <v>104076.73</v>
      </c>
      <c r="D374" s="11">
        <v>812100</v>
      </c>
      <c r="E374" s="11">
        <v>908687.45</v>
      </c>
      <c r="F374" s="22">
        <f t="shared" si="10"/>
        <v>111.89354143578376</v>
      </c>
      <c r="G374" s="22">
        <f t="shared" si="11"/>
        <v>873.0937741798767</v>
      </c>
    </row>
    <row r="375" spans="1:7" ht="31.5">
      <c r="A375" s="12" t="s">
        <v>727</v>
      </c>
      <c r="B375" s="13" t="s">
        <v>728</v>
      </c>
      <c r="C375" s="11">
        <v>87756.71</v>
      </c>
      <c r="D375" s="11">
        <v>326571</v>
      </c>
      <c r="E375" s="11">
        <v>124204.27</v>
      </c>
      <c r="F375" s="22">
        <f t="shared" si="10"/>
        <v>38.03285349893285</v>
      </c>
      <c r="G375" s="22">
        <f t="shared" si="11"/>
        <v>141.53250503579727</v>
      </c>
    </row>
    <row r="376" spans="1:7" ht="31.5">
      <c r="A376" s="12" t="s">
        <v>729</v>
      </c>
      <c r="B376" s="13" t="s">
        <v>730</v>
      </c>
      <c r="C376" s="11">
        <v>144665.03</v>
      </c>
      <c r="D376" s="11">
        <v>1152300</v>
      </c>
      <c r="E376" s="11">
        <v>397301.81</v>
      </c>
      <c r="F376" s="22">
        <f t="shared" si="10"/>
        <v>34.47902542740606</v>
      </c>
      <c r="G376" s="22">
        <f t="shared" si="11"/>
        <v>274.6356946111994</v>
      </c>
    </row>
    <row r="377" spans="1:7" ht="15.75">
      <c r="A377" s="12" t="s">
        <v>731</v>
      </c>
      <c r="B377" s="13" t="s">
        <v>732</v>
      </c>
      <c r="C377" s="11">
        <v>8780</v>
      </c>
      <c r="D377" s="11">
        <v>276400</v>
      </c>
      <c r="E377" s="11">
        <v>6365</v>
      </c>
      <c r="F377" s="22">
        <f t="shared" si="10"/>
        <v>2.302821997105644</v>
      </c>
      <c r="G377" s="22">
        <f t="shared" si="11"/>
        <v>72.49430523917995</v>
      </c>
    </row>
    <row r="378" spans="1:7" ht="31.5">
      <c r="A378" s="12" t="s">
        <v>733</v>
      </c>
      <c r="B378" s="13" t="s">
        <v>734</v>
      </c>
      <c r="C378" s="11">
        <v>8780</v>
      </c>
      <c r="D378" s="11">
        <v>276400</v>
      </c>
      <c r="E378" s="11">
        <v>6365</v>
      </c>
      <c r="F378" s="22">
        <f t="shared" si="10"/>
        <v>2.302821997105644</v>
      </c>
      <c r="G378" s="22">
        <f t="shared" si="11"/>
        <v>72.49430523917995</v>
      </c>
    </row>
    <row r="379" spans="1:7" ht="15.75">
      <c r="A379" s="24" t="s">
        <v>735</v>
      </c>
      <c r="B379" s="25" t="s">
        <v>736</v>
      </c>
      <c r="C379" s="26">
        <v>4809849226.42</v>
      </c>
      <c r="D379" s="26">
        <v>34252698453.16</v>
      </c>
      <c r="E379" s="26">
        <v>4658747567.14</v>
      </c>
      <c r="F379" s="27">
        <f t="shared" si="10"/>
        <v>13.601111087673168</v>
      </c>
      <c r="G379" s="27">
        <f t="shared" si="11"/>
        <v>96.85849488898708</v>
      </c>
    </row>
    <row r="380" spans="1:7" ht="47.25">
      <c r="A380" s="24" t="s">
        <v>737</v>
      </c>
      <c r="B380" s="25" t="s">
        <v>738</v>
      </c>
      <c r="C380" s="26">
        <v>4792372049.3</v>
      </c>
      <c r="D380" s="26">
        <v>34081091637.47</v>
      </c>
      <c r="E380" s="26">
        <v>4579389254.44</v>
      </c>
      <c r="F380" s="27">
        <f t="shared" si="10"/>
        <v>13.43674464172753</v>
      </c>
      <c r="G380" s="27">
        <f t="shared" si="11"/>
        <v>95.55579590505478</v>
      </c>
    </row>
    <row r="381" spans="1:7" ht="31.5">
      <c r="A381" s="24" t="s">
        <v>739</v>
      </c>
      <c r="B381" s="25" t="s">
        <v>740</v>
      </c>
      <c r="C381" s="26">
        <v>3344995200</v>
      </c>
      <c r="D381" s="26">
        <v>13031179700</v>
      </c>
      <c r="E381" s="26">
        <v>3257796300</v>
      </c>
      <c r="F381" s="27">
        <f t="shared" si="10"/>
        <v>25.000010551615677</v>
      </c>
      <c r="G381" s="27">
        <f t="shared" si="11"/>
        <v>97.39315320990595</v>
      </c>
    </row>
    <row r="382" spans="1:7" ht="31.5">
      <c r="A382" s="12" t="s">
        <v>741</v>
      </c>
      <c r="B382" s="13" t="s">
        <v>742</v>
      </c>
      <c r="C382" s="11">
        <v>3201436200</v>
      </c>
      <c r="D382" s="11">
        <v>12165457700</v>
      </c>
      <c r="E382" s="11">
        <v>3041364300</v>
      </c>
      <c r="F382" s="22">
        <f t="shared" si="10"/>
        <v>24.999998972500638</v>
      </c>
      <c r="G382" s="22">
        <f t="shared" si="11"/>
        <v>94.99999718876172</v>
      </c>
    </row>
    <row r="383" spans="1:7" ht="47.25">
      <c r="A383" s="12" t="s">
        <v>743</v>
      </c>
      <c r="B383" s="13" t="s">
        <v>744</v>
      </c>
      <c r="C383" s="11">
        <v>3201436200</v>
      </c>
      <c r="D383" s="11">
        <v>12165457700</v>
      </c>
      <c r="E383" s="11">
        <v>3041364300</v>
      </c>
      <c r="F383" s="22">
        <f t="shared" si="10"/>
        <v>24.999998972500638</v>
      </c>
      <c r="G383" s="22">
        <f t="shared" si="11"/>
        <v>94.99999718876172</v>
      </c>
    </row>
    <row r="384" spans="1:7" ht="47.25">
      <c r="A384" s="12" t="s">
        <v>745</v>
      </c>
      <c r="B384" s="13" t="s">
        <v>746</v>
      </c>
      <c r="C384" s="11">
        <v>143559000</v>
      </c>
      <c r="D384" s="11">
        <v>865722000</v>
      </c>
      <c r="E384" s="11">
        <v>216432000</v>
      </c>
      <c r="F384" s="22">
        <f t="shared" si="10"/>
        <v>25.00017326578278</v>
      </c>
      <c r="G384" s="22">
        <f t="shared" si="11"/>
        <v>150.76170772992288</v>
      </c>
    </row>
    <row r="385" spans="1:7" ht="63">
      <c r="A385" s="12" t="s">
        <v>747</v>
      </c>
      <c r="B385" s="13" t="s">
        <v>748</v>
      </c>
      <c r="C385" s="11">
        <v>143559000</v>
      </c>
      <c r="D385" s="11">
        <v>865722000</v>
      </c>
      <c r="E385" s="11">
        <v>216432000</v>
      </c>
      <c r="F385" s="22">
        <f t="shared" si="10"/>
        <v>25.00017326578278</v>
      </c>
      <c r="G385" s="22">
        <f t="shared" si="11"/>
        <v>150.76170772992288</v>
      </c>
    </row>
    <row r="386" spans="1:7" ht="30.75" customHeight="1">
      <c r="A386" s="24" t="s">
        <v>749</v>
      </c>
      <c r="B386" s="25" t="s">
        <v>750</v>
      </c>
      <c r="C386" s="26">
        <v>255723503.66</v>
      </c>
      <c r="D386" s="26">
        <v>6593289709.1</v>
      </c>
      <c r="E386" s="26">
        <v>149180473.3</v>
      </c>
      <c r="F386" s="27">
        <f t="shared" si="10"/>
        <v>2.2626106220405036</v>
      </c>
      <c r="G386" s="27">
        <f t="shared" si="11"/>
        <v>58.33662966636987</v>
      </c>
    </row>
    <row r="387" spans="1:7" ht="63">
      <c r="A387" s="12" t="s">
        <v>751</v>
      </c>
      <c r="B387" s="13" t="s">
        <v>752</v>
      </c>
      <c r="C387" s="11">
        <v>0</v>
      </c>
      <c r="D387" s="11">
        <v>3332600</v>
      </c>
      <c r="E387" s="11">
        <v>0</v>
      </c>
      <c r="F387" s="22">
        <f t="shared" si="10"/>
        <v>0</v>
      </c>
      <c r="G387" s="22"/>
    </row>
    <row r="388" spans="1:7" ht="78.75">
      <c r="A388" s="12" t="s">
        <v>753</v>
      </c>
      <c r="B388" s="13" t="s">
        <v>754</v>
      </c>
      <c r="C388" s="11">
        <v>0</v>
      </c>
      <c r="D388" s="11">
        <v>3332600</v>
      </c>
      <c r="E388" s="11">
        <v>0</v>
      </c>
      <c r="F388" s="22">
        <f t="shared" si="10"/>
        <v>0</v>
      </c>
      <c r="G388" s="22"/>
    </row>
    <row r="389" spans="1:7" ht="63">
      <c r="A389" s="12" t="s">
        <v>755</v>
      </c>
      <c r="B389" s="13" t="s">
        <v>756</v>
      </c>
      <c r="C389" s="11">
        <v>0</v>
      </c>
      <c r="D389" s="11">
        <v>152361500</v>
      </c>
      <c r="E389" s="11">
        <v>0</v>
      </c>
      <c r="F389" s="22">
        <f t="shared" si="10"/>
        <v>0</v>
      </c>
      <c r="G389" s="22"/>
    </row>
    <row r="390" spans="1:7" ht="63">
      <c r="A390" s="12" t="s">
        <v>757</v>
      </c>
      <c r="B390" s="13" t="s">
        <v>758</v>
      </c>
      <c r="C390" s="11">
        <v>0</v>
      </c>
      <c r="D390" s="11">
        <v>152361500</v>
      </c>
      <c r="E390" s="11">
        <v>0</v>
      </c>
      <c r="F390" s="22">
        <f t="shared" si="10"/>
        <v>0</v>
      </c>
      <c r="G390" s="22"/>
    </row>
    <row r="391" spans="1:7" ht="47.25">
      <c r="A391" s="12" t="s">
        <v>759</v>
      </c>
      <c r="B391" s="13" t="s">
        <v>760</v>
      </c>
      <c r="C391" s="11">
        <v>0</v>
      </c>
      <c r="D391" s="11">
        <v>8007300</v>
      </c>
      <c r="E391" s="11">
        <v>0</v>
      </c>
      <c r="F391" s="22">
        <f aca="true" t="shared" si="12" ref="F391:F454">E391/D391*100</f>
        <v>0</v>
      </c>
      <c r="G391" s="22"/>
    </row>
    <row r="392" spans="1:7" ht="63">
      <c r="A392" s="12" t="s">
        <v>761</v>
      </c>
      <c r="B392" s="13" t="s">
        <v>762</v>
      </c>
      <c r="C392" s="11">
        <v>0</v>
      </c>
      <c r="D392" s="11">
        <v>8007300</v>
      </c>
      <c r="E392" s="11">
        <v>0</v>
      </c>
      <c r="F392" s="22">
        <f t="shared" si="12"/>
        <v>0</v>
      </c>
      <c r="G392" s="22"/>
    </row>
    <row r="393" spans="1:7" ht="31.5" customHeight="1">
      <c r="A393" s="12" t="s">
        <v>763</v>
      </c>
      <c r="B393" s="13" t="s">
        <v>764</v>
      </c>
      <c r="C393" s="11">
        <v>0</v>
      </c>
      <c r="D393" s="11">
        <v>5103200</v>
      </c>
      <c r="E393" s="11">
        <v>0</v>
      </c>
      <c r="F393" s="22">
        <f t="shared" si="12"/>
        <v>0</v>
      </c>
      <c r="G393" s="22"/>
    </row>
    <row r="394" spans="1:7" ht="47.25">
      <c r="A394" s="12" t="s">
        <v>765</v>
      </c>
      <c r="B394" s="13" t="s">
        <v>766</v>
      </c>
      <c r="C394" s="11">
        <v>0</v>
      </c>
      <c r="D394" s="11">
        <v>5103200</v>
      </c>
      <c r="E394" s="11">
        <v>0</v>
      </c>
      <c r="F394" s="22">
        <f t="shared" si="12"/>
        <v>0</v>
      </c>
      <c r="G394" s="22"/>
    </row>
    <row r="395" spans="1:7" ht="63">
      <c r="A395" s="12" t="s">
        <v>767</v>
      </c>
      <c r="B395" s="13" t="s">
        <v>768</v>
      </c>
      <c r="C395" s="11">
        <v>0</v>
      </c>
      <c r="D395" s="11">
        <v>41500</v>
      </c>
      <c r="E395" s="11">
        <v>0</v>
      </c>
      <c r="F395" s="22">
        <f t="shared" si="12"/>
        <v>0</v>
      </c>
      <c r="G395" s="22"/>
    </row>
    <row r="396" spans="1:7" ht="63">
      <c r="A396" s="12" t="s">
        <v>769</v>
      </c>
      <c r="B396" s="13" t="s">
        <v>770</v>
      </c>
      <c r="C396" s="11">
        <v>0</v>
      </c>
      <c r="D396" s="11">
        <v>3114700</v>
      </c>
      <c r="E396" s="11">
        <v>587360.11</v>
      </c>
      <c r="F396" s="22">
        <f t="shared" si="12"/>
        <v>18.857678428099014</v>
      </c>
      <c r="G396" s="22"/>
    </row>
    <row r="397" spans="1:7" ht="78.75">
      <c r="A397" s="12" t="s">
        <v>771</v>
      </c>
      <c r="B397" s="13" t="s">
        <v>772</v>
      </c>
      <c r="C397" s="11">
        <v>0</v>
      </c>
      <c r="D397" s="11">
        <v>3114700</v>
      </c>
      <c r="E397" s="11">
        <v>587360.11</v>
      </c>
      <c r="F397" s="22">
        <f t="shared" si="12"/>
        <v>18.857678428099014</v>
      </c>
      <c r="G397" s="22"/>
    </row>
    <row r="398" spans="1:7" ht="78.75" customHeight="1">
      <c r="A398" s="12" t="s">
        <v>773</v>
      </c>
      <c r="B398" s="13" t="s">
        <v>774</v>
      </c>
      <c r="C398" s="11">
        <v>0</v>
      </c>
      <c r="D398" s="11">
        <v>78641000</v>
      </c>
      <c r="E398" s="11">
        <v>0</v>
      </c>
      <c r="F398" s="22">
        <f t="shared" si="12"/>
        <v>0</v>
      </c>
      <c r="G398" s="22"/>
    </row>
    <row r="399" spans="1:7" ht="78.75">
      <c r="A399" s="12" t="s">
        <v>775</v>
      </c>
      <c r="B399" s="13" t="s">
        <v>776</v>
      </c>
      <c r="C399" s="11">
        <v>38797098.06</v>
      </c>
      <c r="D399" s="11">
        <v>487761600</v>
      </c>
      <c r="E399" s="11">
        <v>95189378.85</v>
      </c>
      <c r="F399" s="22">
        <f t="shared" si="12"/>
        <v>19.51555408420835</v>
      </c>
      <c r="G399" s="22">
        <f aca="true" t="shared" si="13" ref="G391:G454">E399/C399*100</f>
        <v>245.35180106199928</v>
      </c>
    </row>
    <row r="400" spans="1:7" ht="95.25" customHeight="1">
      <c r="A400" s="12" t="s">
        <v>777</v>
      </c>
      <c r="B400" s="13" t="s">
        <v>778</v>
      </c>
      <c r="C400" s="11">
        <v>326594.32</v>
      </c>
      <c r="D400" s="11">
        <v>4600000</v>
      </c>
      <c r="E400" s="11">
        <v>1150000</v>
      </c>
      <c r="F400" s="22">
        <f t="shared" si="12"/>
        <v>25</v>
      </c>
      <c r="G400" s="22">
        <f t="shared" si="13"/>
        <v>352.118799861553</v>
      </c>
    </row>
    <row r="401" spans="1:7" ht="110.25" customHeight="1">
      <c r="A401" s="12" t="s">
        <v>779</v>
      </c>
      <c r="B401" s="13" t="s">
        <v>780</v>
      </c>
      <c r="C401" s="11">
        <v>326594.32</v>
      </c>
      <c r="D401" s="11">
        <v>4600000</v>
      </c>
      <c r="E401" s="11">
        <v>1150000</v>
      </c>
      <c r="F401" s="22">
        <f t="shared" si="12"/>
        <v>25</v>
      </c>
      <c r="G401" s="22">
        <f t="shared" si="13"/>
        <v>352.118799861553</v>
      </c>
    </row>
    <row r="402" spans="1:7" ht="63">
      <c r="A402" s="12" t="s">
        <v>781</v>
      </c>
      <c r="B402" s="13" t="s">
        <v>782</v>
      </c>
      <c r="C402" s="11">
        <v>0</v>
      </c>
      <c r="D402" s="11">
        <v>21304000</v>
      </c>
      <c r="E402" s="11">
        <v>0</v>
      </c>
      <c r="F402" s="22">
        <f t="shared" si="12"/>
        <v>0</v>
      </c>
      <c r="G402" s="22"/>
    </row>
    <row r="403" spans="1:7" ht="78.75">
      <c r="A403" s="12" t="s">
        <v>783</v>
      </c>
      <c r="B403" s="13" t="s">
        <v>784</v>
      </c>
      <c r="C403" s="11">
        <v>0</v>
      </c>
      <c r="D403" s="11">
        <v>21304000</v>
      </c>
      <c r="E403" s="11">
        <v>0</v>
      </c>
      <c r="F403" s="22">
        <f t="shared" si="12"/>
        <v>0</v>
      </c>
      <c r="G403" s="22"/>
    </row>
    <row r="404" spans="1:7" ht="78.75">
      <c r="A404" s="12" t="s">
        <v>785</v>
      </c>
      <c r="B404" s="13" t="s">
        <v>786</v>
      </c>
      <c r="C404" s="11">
        <v>0</v>
      </c>
      <c r="D404" s="11">
        <v>151876000</v>
      </c>
      <c r="E404" s="11">
        <v>0</v>
      </c>
      <c r="F404" s="22">
        <f t="shared" si="12"/>
        <v>0</v>
      </c>
      <c r="G404" s="22"/>
    </row>
    <row r="405" spans="1:7" ht="94.5">
      <c r="A405" s="12" t="s">
        <v>787</v>
      </c>
      <c r="B405" s="13" t="s">
        <v>788</v>
      </c>
      <c r="C405" s="11">
        <v>0</v>
      </c>
      <c r="D405" s="11">
        <v>151876000</v>
      </c>
      <c r="E405" s="11">
        <v>0</v>
      </c>
      <c r="F405" s="22">
        <f t="shared" si="12"/>
        <v>0</v>
      </c>
      <c r="G405" s="22"/>
    </row>
    <row r="406" spans="1:7" ht="110.25">
      <c r="A406" s="12" t="s">
        <v>789</v>
      </c>
      <c r="B406" s="13" t="s">
        <v>790</v>
      </c>
      <c r="C406" s="11">
        <v>0</v>
      </c>
      <c r="D406" s="11">
        <v>21000000</v>
      </c>
      <c r="E406" s="11">
        <v>0</v>
      </c>
      <c r="F406" s="22">
        <f t="shared" si="12"/>
        <v>0</v>
      </c>
      <c r="G406" s="22"/>
    </row>
    <row r="407" spans="1:7" ht="126">
      <c r="A407" s="12" t="s">
        <v>791</v>
      </c>
      <c r="B407" s="13" t="s">
        <v>792</v>
      </c>
      <c r="C407" s="11">
        <v>0</v>
      </c>
      <c r="D407" s="11">
        <v>21000000</v>
      </c>
      <c r="E407" s="11">
        <v>0</v>
      </c>
      <c r="F407" s="22">
        <f t="shared" si="12"/>
        <v>0</v>
      </c>
      <c r="G407" s="22"/>
    </row>
    <row r="408" spans="1:7" ht="63.75" customHeight="1">
      <c r="A408" s="12" t="s">
        <v>1184</v>
      </c>
      <c r="B408" s="13" t="s">
        <v>1204</v>
      </c>
      <c r="C408" s="11">
        <v>2489217.23</v>
      </c>
      <c r="D408" s="11">
        <v>0</v>
      </c>
      <c r="E408" s="11">
        <v>0</v>
      </c>
      <c r="F408" s="22"/>
      <c r="G408" s="22">
        <f t="shared" si="13"/>
        <v>0</v>
      </c>
    </row>
    <row r="409" spans="1:7" ht="78.75">
      <c r="A409" s="12" t="s">
        <v>793</v>
      </c>
      <c r="B409" s="13" t="s">
        <v>794</v>
      </c>
      <c r="C409" s="11">
        <v>0</v>
      </c>
      <c r="D409" s="11">
        <v>97380200</v>
      </c>
      <c r="E409" s="11">
        <v>0</v>
      </c>
      <c r="F409" s="22">
        <f t="shared" si="12"/>
        <v>0</v>
      </c>
      <c r="G409" s="22"/>
    </row>
    <row r="410" spans="1:7" ht="94.5">
      <c r="A410" s="12" t="s">
        <v>795</v>
      </c>
      <c r="B410" s="13" t="s">
        <v>796</v>
      </c>
      <c r="C410" s="11">
        <v>0</v>
      </c>
      <c r="D410" s="11">
        <v>97380200</v>
      </c>
      <c r="E410" s="11">
        <v>0</v>
      </c>
      <c r="F410" s="22">
        <f t="shared" si="12"/>
        <v>0</v>
      </c>
      <c r="G410" s="22"/>
    </row>
    <row r="411" spans="1:7" ht="31.5">
      <c r="A411" s="12" t="s">
        <v>797</v>
      </c>
      <c r="B411" s="13" t="s">
        <v>798</v>
      </c>
      <c r="C411" s="11">
        <v>0</v>
      </c>
      <c r="D411" s="11">
        <v>72317400</v>
      </c>
      <c r="E411" s="11">
        <v>0</v>
      </c>
      <c r="F411" s="22">
        <f t="shared" si="12"/>
        <v>0</v>
      </c>
      <c r="G411" s="22"/>
    </row>
    <row r="412" spans="1:7" ht="47.25">
      <c r="A412" s="12" t="s">
        <v>799</v>
      </c>
      <c r="B412" s="13" t="s">
        <v>800</v>
      </c>
      <c r="C412" s="11">
        <v>0</v>
      </c>
      <c r="D412" s="11">
        <v>72317400</v>
      </c>
      <c r="E412" s="11">
        <v>0</v>
      </c>
      <c r="F412" s="22">
        <f t="shared" si="12"/>
        <v>0</v>
      </c>
      <c r="G412" s="22"/>
    </row>
    <row r="413" spans="1:7" ht="47.25">
      <c r="A413" s="12" t="s">
        <v>801</v>
      </c>
      <c r="B413" s="13" t="s">
        <v>802</v>
      </c>
      <c r="C413" s="11">
        <v>0</v>
      </c>
      <c r="D413" s="11">
        <v>22887100</v>
      </c>
      <c r="E413" s="11">
        <v>0</v>
      </c>
      <c r="F413" s="22">
        <f t="shared" si="12"/>
        <v>0</v>
      </c>
      <c r="G413" s="22"/>
    </row>
    <row r="414" spans="1:7" ht="47.25">
      <c r="A414" s="12" t="s">
        <v>803</v>
      </c>
      <c r="B414" s="13" t="s">
        <v>804</v>
      </c>
      <c r="C414" s="11">
        <v>0</v>
      </c>
      <c r="D414" s="11">
        <v>22887100</v>
      </c>
      <c r="E414" s="11">
        <v>0</v>
      </c>
      <c r="F414" s="22">
        <f t="shared" si="12"/>
        <v>0</v>
      </c>
      <c r="G414" s="22"/>
    </row>
    <row r="415" spans="1:7" ht="31.5">
      <c r="A415" s="12" t="s">
        <v>805</v>
      </c>
      <c r="B415" s="13" t="s">
        <v>806</v>
      </c>
      <c r="C415" s="11">
        <v>0</v>
      </c>
      <c r="D415" s="11">
        <v>51585600</v>
      </c>
      <c r="E415" s="11">
        <v>0</v>
      </c>
      <c r="F415" s="22">
        <f t="shared" si="12"/>
        <v>0</v>
      </c>
      <c r="G415" s="22"/>
    </row>
    <row r="416" spans="1:7" ht="47.25">
      <c r="A416" s="12" t="s">
        <v>807</v>
      </c>
      <c r="B416" s="13" t="s">
        <v>808</v>
      </c>
      <c r="C416" s="11">
        <v>0</v>
      </c>
      <c r="D416" s="11">
        <v>51585600</v>
      </c>
      <c r="E416" s="11">
        <v>0</v>
      </c>
      <c r="F416" s="22">
        <f t="shared" si="12"/>
        <v>0</v>
      </c>
      <c r="G416" s="22"/>
    </row>
    <row r="417" spans="1:7" ht="47.25" customHeight="1">
      <c r="A417" s="12" t="s">
        <v>809</v>
      </c>
      <c r="B417" s="13" t="s">
        <v>810</v>
      </c>
      <c r="C417" s="11">
        <v>0</v>
      </c>
      <c r="D417" s="11">
        <v>19485800</v>
      </c>
      <c r="E417" s="11">
        <v>0</v>
      </c>
      <c r="F417" s="22">
        <f t="shared" si="12"/>
        <v>0</v>
      </c>
      <c r="G417" s="22"/>
    </row>
    <row r="418" spans="1:7" ht="63">
      <c r="A418" s="12" t="s">
        <v>811</v>
      </c>
      <c r="B418" s="13" t="s">
        <v>812</v>
      </c>
      <c r="C418" s="11">
        <v>0</v>
      </c>
      <c r="D418" s="11">
        <v>19485800</v>
      </c>
      <c r="E418" s="11">
        <v>0</v>
      </c>
      <c r="F418" s="22">
        <f t="shared" si="12"/>
        <v>0</v>
      </c>
      <c r="G418" s="22"/>
    </row>
    <row r="419" spans="1:7" ht="141.75">
      <c r="A419" s="12" t="s">
        <v>813</v>
      </c>
      <c r="B419" s="13" t="s">
        <v>814</v>
      </c>
      <c r="C419" s="11">
        <v>0</v>
      </c>
      <c r="D419" s="11">
        <v>1320400</v>
      </c>
      <c r="E419" s="11">
        <v>0</v>
      </c>
      <c r="F419" s="22">
        <f t="shared" si="12"/>
        <v>0</v>
      </c>
      <c r="G419" s="22"/>
    </row>
    <row r="420" spans="1:7" ht="47.25">
      <c r="A420" s="12" t="s">
        <v>815</v>
      </c>
      <c r="B420" s="13" t="s">
        <v>816</v>
      </c>
      <c r="C420" s="11">
        <v>0</v>
      </c>
      <c r="D420" s="11">
        <v>124029200</v>
      </c>
      <c r="E420" s="11">
        <v>0</v>
      </c>
      <c r="F420" s="22">
        <f t="shared" si="12"/>
        <v>0</v>
      </c>
      <c r="G420" s="22"/>
    </row>
    <row r="421" spans="1:7" ht="63">
      <c r="A421" s="12" t="s">
        <v>817</v>
      </c>
      <c r="B421" s="13" t="s">
        <v>818</v>
      </c>
      <c r="C421" s="11">
        <v>0</v>
      </c>
      <c r="D421" s="11">
        <v>124029200</v>
      </c>
      <c r="E421" s="11">
        <v>0</v>
      </c>
      <c r="F421" s="22">
        <f t="shared" si="12"/>
        <v>0</v>
      </c>
      <c r="G421" s="22"/>
    </row>
    <row r="422" spans="1:7" ht="63">
      <c r="A422" s="12" t="s">
        <v>819</v>
      </c>
      <c r="B422" s="13" t="s">
        <v>820</v>
      </c>
      <c r="C422" s="11">
        <v>0</v>
      </c>
      <c r="D422" s="11">
        <v>25000000</v>
      </c>
      <c r="E422" s="11">
        <v>0</v>
      </c>
      <c r="F422" s="22">
        <f t="shared" si="12"/>
        <v>0</v>
      </c>
      <c r="G422" s="22"/>
    </row>
    <row r="423" spans="1:7" ht="78.75">
      <c r="A423" s="12" t="s">
        <v>821</v>
      </c>
      <c r="B423" s="13" t="s">
        <v>822</v>
      </c>
      <c r="C423" s="11">
        <v>0</v>
      </c>
      <c r="D423" s="11">
        <v>25000000</v>
      </c>
      <c r="E423" s="11">
        <v>0</v>
      </c>
      <c r="F423" s="22">
        <f t="shared" si="12"/>
        <v>0</v>
      </c>
      <c r="G423" s="22"/>
    </row>
    <row r="424" spans="1:7" ht="79.5" customHeight="1">
      <c r="A424" s="12" t="s">
        <v>823</v>
      </c>
      <c r="B424" s="13" t="s">
        <v>824</v>
      </c>
      <c r="C424" s="11">
        <v>0</v>
      </c>
      <c r="D424" s="11">
        <v>114451700</v>
      </c>
      <c r="E424" s="11">
        <v>0</v>
      </c>
      <c r="F424" s="22">
        <f t="shared" si="12"/>
        <v>0</v>
      </c>
      <c r="G424" s="22"/>
    </row>
    <row r="425" spans="1:7" ht="95.25" customHeight="1">
      <c r="A425" s="12" t="s">
        <v>825</v>
      </c>
      <c r="B425" s="13" t="s">
        <v>826</v>
      </c>
      <c r="C425" s="11">
        <v>0</v>
      </c>
      <c r="D425" s="11">
        <v>114451700</v>
      </c>
      <c r="E425" s="11">
        <v>0</v>
      </c>
      <c r="F425" s="22">
        <f t="shared" si="12"/>
        <v>0</v>
      </c>
      <c r="G425" s="22"/>
    </row>
    <row r="426" spans="1:7" ht="63">
      <c r="A426" s="12" t="s">
        <v>827</v>
      </c>
      <c r="B426" s="13" t="s">
        <v>828</v>
      </c>
      <c r="C426" s="11">
        <v>0</v>
      </c>
      <c r="D426" s="11">
        <v>51347900</v>
      </c>
      <c r="E426" s="11">
        <v>0</v>
      </c>
      <c r="F426" s="22">
        <f t="shared" si="12"/>
        <v>0</v>
      </c>
      <c r="G426" s="22"/>
    </row>
    <row r="427" spans="1:7" ht="78.75">
      <c r="A427" s="12" t="s">
        <v>829</v>
      </c>
      <c r="B427" s="13" t="s">
        <v>830</v>
      </c>
      <c r="C427" s="11">
        <v>0</v>
      </c>
      <c r="D427" s="11">
        <v>51347900</v>
      </c>
      <c r="E427" s="11">
        <v>0</v>
      </c>
      <c r="F427" s="22">
        <f t="shared" si="12"/>
        <v>0</v>
      </c>
      <c r="G427" s="22"/>
    </row>
    <row r="428" spans="1:7" ht="47.25">
      <c r="A428" s="12" t="s">
        <v>831</v>
      </c>
      <c r="B428" s="13" t="s">
        <v>832</v>
      </c>
      <c r="C428" s="11">
        <v>0</v>
      </c>
      <c r="D428" s="11">
        <v>58602540</v>
      </c>
      <c r="E428" s="11">
        <v>0</v>
      </c>
      <c r="F428" s="22">
        <f t="shared" si="12"/>
        <v>0</v>
      </c>
      <c r="G428" s="22"/>
    </row>
    <row r="429" spans="1:7" ht="63">
      <c r="A429" s="12" t="s">
        <v>833</v>
      </c>
      <c r="B429" s="13" t="s">
        <v>834</v>
      </c>
      <c r="C429" s="11">
        <v>0</v>
      </c>
      <c r="D429" s="11">
        <v>58602540</v>
      </c>
      <c r="E429" s="11">
        <v>0</v>
      </c>
      <c r="F429" s="22">
        <f t="shared" si="12"/>
        <v>0</v>
      </c>
      <c r="G429" s="22"/>
    </row>
    <row r="430" spans="1:7" ht="95.25" customHeight="1">
      <c r="A430" s="12" t="s">
        <v>835</v>
      </c>
      <c r="B430" s="13" t="s">
        <v>836</v>
      </c>
      <c r="C430" s="11">
        <v>0</v>
      </c>
      <c r="D430" s="11">
        <v>9634200</v>
      </c>
      <c r="E430" s="11">
        <v>0</v>
      </c>
      <c r="F430" s="22">
        <f t="shared" si="12"/>
        <v>0</v>
      </c>
      <c r="G430" s="22"/>
    </row>
    <row r="431" spans="1:7" ht="62.25" customHeight="1">
      <c r="A431" s="12" t="s">
        <v>837</v>
      </c>
      <c r="B431" s="13" t="s">
        <v>838</v>
      </c>
      <c r="C431" s="11">
        <v>266566.49</v>
      </c>
      <c r="D431" s="11">
        <v>1177600</v>
      </c>
      <c r="E431" s="11">
        <v>316564.62</v>
      </c>
      <c r="F431" s="22">
        <f t="shared" si="12"/>
        <v>26.88218580163044</v>
      </c>
      <c r="G431" s="22">
        <f t="shared" si="13"/>
        <v>118.75634480538044</v>
      </c>
    </row>
    <row r="432" spans="1:7" ht="63">
      <c r="A432" s="12" t="s">
        <v>839</v>
      </c>
      <c r="B432" s="13" t="s">
        <v>840</v>
      </c>
      <c r="C432" s="11">
        <v>0</v>
      </c>
      <c r="D432" s="11">
        <v>31822200</v>
      </c>
      <c r="E432" s="11">
        <v>0</v>
      </c>
      <c r="F432" s="22">
        <f t="shared" si="12"/>
        <v>0</v>
      </c>
      <c r="G432" s="22"/>
    </row>
    <row r="433" spans="1:7" ht="78.75">
      <c r="A433" s="12" t="s">
        <v>841</v>
      </c>
      <c r="B433" s="13" t="s">
        <v>842</v>
      </c>
      <c r="C433" s="11">
        <v>0</v>
      </c>
      <c r="D433" s="11">
        <v>31822200</v>
      </c>
      <c r="E433" s="11">
        <v>0</v>
      </c>
      <c r="F433" s="22">
        <f t="shared" si="12"/>
        <v>0</v>
      </c>
      <c r="G433" s="22"/>
    </row>
    <row r="434" spans="1:7" ht="63">
      <c r="A434" s="12" t="s">
        <v>843</v>
      </c>
      <c r="B434" s="13" t="s">
        <v>844</v>
      </c>
      <c r="C434" s="11">
        <v>0</v>
      </c>
      <c r="D434" s="11">
        <v>103164600</v>
      </c>
      <c r="E434" s="11">
        <v>12856.31</v>
      </c>
      <c r="F434" s="22">
        <f t="shared" si="12"/>
        <v>0.012461939463730774</v>
      </c>
      <c r="G434" s="22"/>
    </row>
    <row r="435" spans="1:7" ht="78.75">
      <c r="A435" s="12" t="s">
        <v>845</v>
      </c>
      <c r="B435" s="13" t="s">
        <v>846</v>
      </c>
      <c r="C435" s="11">
        <v>0</v>
      </c>
      <c r="D435" s="11">
        <v>103164600</v>
      </c>
      <c r="E435" s="11">
        <v>12856.31</v>
      </c>
      <c r="F435" s="22">
        <f t="shared" si="12"/>
        <v>0.012461939463730774</v>
      </c>
      <c r="G435" s="22"/>
    </row>
    <row r="436" spans="1:7" ht="32.25" customHeight="1">
      <c r="A436" s="12" t="s">
        <v>847</v>
      </c>
      <c r="B436" s="13" t="s">
        <v>848</v>
      </c>
      <c r="C436" s="11">
        <v>0</v>
      </c>
      <c r="D436" s="11">
        <v>41932700</v>
      </c>
      <c r="E436" s="11">
        <v>0</v>
      </c>
      <c r="F436" s="22">
        <f t="shared" si="12"/>
        <v>0</v>
      </c>
      <c r="G436" s="22"/>
    </row>
    <row r="437" spans="1:7" ht="47.25">
      <c r="A437" s="12" t="s">
        <v>849</v>
      </c>
      <c r="B437" s="13" t="s">
        <v>850</v>
      </c>
      <c r="C437" s="11">
        <v>0</v>
      </c>
      <c r="D437" s="11">
        <v>41932700</v>
      </c>
      <c r="E437" s="11">
        <v>0</v>
      </c>
      <c r="F437" s="22">
        <f t="shared" si="12"/>
        <v>0</v>
      </c>
      <c r="G437" s="22"/>
    </row>
    <row r="438" spans="1:7" ht="32.25" customHeight="1">
      <c r="A438" s="12" t="s">
        <v>851</v>
      </c>
      <c r="B438" s="13" t="s">
        <v>852</v>
      </c>
      <c r="C438" s="11">
        <v>0</v>
      </c>
      <c r="D438" s="11">
        <v>28843400</v>
      </c>
      <c r="E438" s="11">
        <v>0</v>
      </c>
      <c r="F438" s="22">
        <f t="shared" si="12"/>
        <v>0</v>
      </c>
      <c r="G438" s="22"/>
    </row>
    <row r="439" spans="1:7" ht="47.25">
      <c r="A439" s="12" t="s">
        <v>853</v>
      </c>
      <c r="B439" s="13" t="s">
        <v>854</v>
      </c>
      <c r="C439" s="11">
        <v>0</v>
      </c>
      <c r="D439" s="11">
        <v>28843400</v>
      </c>
      <c r="E439" s="11">
        <v>0</v>
      </c>
      <c r="F439" s="22">
        <f t="shared" si="12"/>
        <v>0</v>
      </c>
      <c r="G439" s="22"/>
    </row>
    <row r="440" spans="1:7" ht="47.25" customHeight="1">
      <c r="A440" s="12" t="s">
        <v>855</v>
      </c>
      <c r="B440" s="13" t="s">
        <v>856</v>
      </c>
      <c r="C440" s="11">
        <v>0</v>
      </c>
      <c r="D440" s="11">
        <v>1856700</v>
      </c>
      <c r="E440" s="11">
        <v>0</v>
      </c>
      <c r="F440" s="22">
        <f t="shared" si="12"/>
        <v>0</v>
      </c>
      <c r="G440" s="22"/>
    </row>
    <row r="441" spans="1:7" ht="63">
      <c r="A441" s="12" t="s">
        <v>857</v>
      </c>
      <c r="B441" s="13" t="s">
        <v>858</v>
      </c>
      <c r="C441" s="11">
        <v>0</v>
      </c>
      <c r="D441" s="11">
        <v>1856700</v>
      </c>
      <c r="E441" s="11">
        <v>0</v>
      </c>
      <c r="F441" s="22">
        <f t="shared" si="12"/>
        <v>0</v>
      </c>
      <c r="G441" s="22"/>
    </row>
    <row r="442" spans="1:7" ht="47.25">
      <c r="A442" s="12" t="s">
        <v>859</v>
      </c>
      <c r="B442" s="13" t="s">
        <v>860</v>
      </c>
      <c r="C442" s="11">
        <v>0</v>
      </c>
      <c r="D442" s="11">
        <v>8145800</v>
      </c>
      <c r="E442" s="11">
        <v>1098663.93</v>
      </c>
      <c r="F442" s="22">
        <f t="shared" si="12"/>
        <v>13.487489626556016</v>
      </c>
      <c r="G442" s="22"/>
    </row>
    <row r="443" spans="1:7" ht="63">
      <c r="A443" s="12" t="s">
        <v>861</v>
      </c>
      <c r="B443" s="13" t="s">
        <v>862</v>
      </c>
      <c r="C443" s="11">
        <v>0</v>
      </c>
      <c r="D443" s="11">
        <v>8145800</v>
      </c>
      <c r="E443" s="11">
        <v>1098663.93</v>
      </c>
      <c r="F443" s="22">
        <f t="shared" si="12"/>
        <v>13.487489626556016</v>
      </c>
      <c r="G443" s="22"/>
    </row>
    <row r="444" spans="1:7" ht="31.5">
      <c r="A444" s="12" t="s">
        <v>863</v>
      </c>
      <c r="B444" s="13" t="s">
        <v>864</v>
      </c>
      <c r="C444" s="11">
        <v>0</v>
      </c>
      <c r="D444" s="11">
        <v>23551500</v>
      </c>
      <c r="E444" s="11">
        <v>0</v>
      </c>
      <c r="F444" s="22">
        <f t="shared" si="12"/>
        <v>0</v>
      </c>
      <c r="G444" s="22"/>
    </row>
    <row r="445" spans="1:7" ht="31.5">
      <c r="A445" s="12" t="s">
        <v>865</v>
      </c>
      <c r="B445" s="13" t="s">
        <v>866</v>
      </c>
      <c r="C445" s="11">
        <v>0</v>
      </c>
      <c r="D445" s="11">
        <v>23551500</v>
      </c>
      <c r="E445" s="11">
        <v>0</v>
      </c>
      <c r="F445" s="22">
        <f t="shared" si="12"/>
        <v>0</v>
      </c>
      <c r="G445" s="22"/>
    </row>
    <row r="446" spans="1:7" ht="48.75" customHeight="1">
      <c r="A446" s="12" t="s">
        <v>867</v>
      </c>
      <c r="B446" s="13" t="s">
        <v>868</v>
      </c>
      <c r="C446" s="11">
        <v>36763229.35</v>
      </c>
      <c r="D446" s="11">
        <v>435505200</v>
      </c>
      <c r="E446" s="11">
        <v>47898983.34</v>
      </c>
      <c r="F446" s="22">
        <f t="shared" si="12"/>
        <v>10.998487122541821</v>
      </c>
      <c r="G446" s="22">
        <f t="shared" si="13"/>
        <v>130.29046736885752</v>
      </c>
    </row>
    <row r="447" spans="1:7" ht="63" customHeight="1">
      <c r="A447" s="12" t="s">
        <v>869</v>
      </c>
      <c r="B447" s="13" t="s">
        <v>870</v>
      </c>
      <c r="C447" s="11">
        <v>36763229.35</v>
      </c>
      <c r="D447" s="11">
        <v>435505200</v>
      </c>
      <c r="E447" s="11">
        <v>47898983.34</v>
      </c>
      <c r="F447" s="22">
        <f t="shared" si="12"/>
        <v>10.998487122541821</v>
      </c>
      <c r="G447" s="22">
        <f t="shared" si="13"/>
        <v>130.29046736885752</v>
      </c>
    </row>
    <row r="448" spans="1:7" ht="94.5">
      <c r="A448" s="12" t="s">
        <v>871</v>
      </c>
      <c r="B448" s="13" t="s">
        <v>872</v>
      </c>
      <c r="C448" s="11">
        <v>0</v>
      </c>
      <c r="D448" s="11">
        <v>261608569.1</v>
      </c>
      <c r="E448" s="11">
        <v>0</v>
      </c>
      <c r="F448" s="22">
        <f t="shared" si="12"/>
        <v>0</v>
      </c>
      <c r="G448" s="22"/>
    </row>
    <row r="449" spans="1:7" ht="94.5">
      <c r="A449" s="12" t="s">
        <v>873</v>
      </c>
      <c r="B449" s="13" t="s">
        <v>874</v>
      </c>
      <c r="C449" s="11">
        <v>0</v>
      </c>
      <c r="D449" s="11">
        <v>261608569.1</v>
      </c>
      <c r="E449" s="11">
        <v>0</v>
      </c>
      <c r="F449" s="22">
        <f t="shared" si="12"/>
        <v>0</v>
      </c>
      <c r="G449" s="22"/>
    </row>
    <row r="450" spans="1:7" ht="63">
      <c r="A450" s="12" t="s">
        <v>875</v>
      </c>
      <c r="B450" s="13" t="s">
        <v>876</v>
      </c>
      <c r="C450" s="11">
        <v>157101198.24</v>
      </c>
      <c r="D450" s="11">
        <v>176801500</v>
      </c>
      <c r="E450" s="11">
        <v>0</v>
      </c>
      <c r="F450" s="22">
        <f t="shared" si="12"/>
        <v>0</v>
      </c>
      <c r="G450" s="22">
        <f t="shared" si="13"/>
        <v>0</v>
      </c>
    </row>
    <row r="451" spans="1:7" ht="47.25">
      <c r="A451" s="12" t="s">
        <v>877</v>
      </c>
      <c r="B451" s="13" t="s">
        <v>878</v>
      </c>
      <c r="C451" s="11">
        <v>0</v>
      </c>
      <c r="D451" s="11">
        <v>103443500</v>
      </c>
      <c r="E451" s="11">
        <v>0</v>
      </c>
      <c r="F451" s="22">
        <f t="shared" si="12"/>
        <v>0</v>
      </c>
      <c r="G451" s="22"/>
    </row>
    <row r="452" spans="1:7" ht="63">
      <c r="A452" s="12" t="s">
        <v>879</v>
      </c>
      <c r="B452" s="13" t="s">
        <v>880</v>
      </c>
      <c r="C452" s="11">
        <v>0</v>
      </c>
      <c r="D452" s="11">
        <v>1672000900</v>
      </c>
      <c r="E452" s="11">
        <v>0</v>
      </c>
      <c r="F452" s="22">
        <f t="shared" si="12"/>
        <v>0</v>
      </c>
      <c r="G452" s="22"/>
    </row>
    <row r="453" spans="1:7" ht="31.5">
      <c r="A453" s="12" t="s">
        <v>881</v>
      </c>
      <c r="B453" s="13" t="s">
        <v>882</v>
      </c>
      <c r="C453" s="11">
        <v>0</v>
      </c>
      <c r="D453" s="11">
        <v>373194600</v>
      </c>
      <c r="E453" s="11">
        <v>0</v>
      </c>
      <c r="F453" s="22">
        <f t="shared" si="12"/>
        <v>0</v>
      </c>
      <c r="G453" s="22"/>
    </row>
    <row r="454" spans="1:7" ht="47.25">
      <c r="A454" s="12" t="s">
        <v>883</v>
      </c>
      <c r="B454" s="13" t="s">
        <v>884</v>
      </c>
      <c r="C454" s="11">
        <v>0</v>
      </c>
      <c r="D454" s="11">
        <v>373194600</v>
      </c>
      <c r="E454" s="11">
        <v>0</v>
      </c>
      <c r="F454" s="22">
        <f t="shared" si="12"/>
        <v>0</v>
      </c>
      <c r="G454" s="22"/>
    </row>
    <row r="455" spans="1:7" ht="31.5">
      <c r="A455" s="12" t="s">
        <v>885</v>
      </c>
      <c r="B455" s="13" t="s">
        <v>886</v>
      </c>
      <c r="C455" s="11">
        <v>19967599.97</v>
      </c>
      <c r="D455" s="11">
        <v>0</v>
      </c>
      <c r="E455" s="11">
        <v>1215466.23</v>
      </c>
      <c r="F455" s="22"/>
      <c r="G455" s="22">
        <f aca="true" t="shared" si="14" ref="G455:G518">E455/C455*100</f>
        <v>6.0871924108363435</v>
      </c>
    </row>
    <row r="456" spans="1:7" ht="47.25">
      <c r="A456" s="12" t="s">
        <v>887</v>
      </c>
      <c r="B456" s="13" t="s">
        <v>888</v>
      </c>
      <c r="C456" s="11">
        <v>19967599.97</v>
      </c>
      <c r="D456" s="11">
        <v>0</v>
      </c>
      <c r="E456" s="11">
        <v>1215466.23</v>
      </c>
      <c r="F456" s="22"/>
      <c r="G456" s="22">
        <f t="shared" si="14"/>
        <v>6.0871924108363435</v>
      </c>
    </row>
    <row r="457" spans="1:7" ht="63">
      <c r="A457" s="12" t="s">
        <v>889</v>
      </c>
      <c r="B457" s="13" t="s">
        <v>890</v>
      </c>
      <c r="C457" s="11">
        <v>0</v>
      </c>
      <c r="D457" s="11">
        <v>135589100</v>
      </c>
      <c r="E457" s="11">
        <v>0</v>
      </c>
      <c r="F457" s="22">
        <f aca="true" t="shared" si="15" ref="F455:F518">E457/D457*100</f>
        <v>0</v>
      </c>
      <c r="G457" s="22"/>
    </row>
    <row r="458" spans="1:7" ht="63">
      <c r="A458" s="12" t="s">
        <v>891</v>
      </c>
      <c r="B458" s="13" t="s">
        <v>892</v>
      </c>
      <c r="C458" s="11">
        <v>0</v>
      </c>
      <c r="D458" s="11">
        <v>330310000</v>
      </c>
      <c r="E458" s="11">
        <v>1711199.91</v>
      </c>
      <c r="F458" s="22">
        <f t="shared" si="15"/>
        <v>0.5180587660076897</v>
      </c>
      <c r="G458" s="22"/>
    </row>
    <row r="459" spans="1:7" ht="95.25" customHeight="1">
      <c r="A459" s="12" t="s">
        <v>893</v>
      </c>
      <c r="B459" s="13" t="s">
        <v>894</v>
      </c>
      <c r="C459" s="11">
        <v>0</v>
      </c>
      <c r="D459" s="11">
        <v>608940000</v>
      </c>
      <c r="E459" s="11">
        <v>0</v>
      </c>
      <c r="F459" s="22">
        <f t="shared" si="15"/>
        <v>0</v>
      </c>
      <c r="G459" s="22"/>
    </row>
    <row r="460" spans="1:7" ht="110.25">
      <c r="A460" s="12" t="s">
        <v>895</v>
      </c>
      <c r="B460" s="13" t="s">
        <v>896</v>
      </c>
      <c r="C460" s="11">
        <v>0</v>
      </c>
      <c r="D460" s="11">
        <v>608940000</v>
      </c>
      <c r="E460" s="11">
        <v>0</v>
      </c>
      <c r="F460" s="22">
        <f t="shared" si="15"/>
        <v>0</v>
      </c>
      <c r="G460" s="22"/>
    </row>
    <row r="461" spans="1:7" ht="78.75">
      <c r="A461" s="12" t="s">
        <v>897</v>
      </c>
      <c r="B461" s="13" t="s">
        <v>898</v>
      </c>
      <c r="C461" s="11">
        <v>0</v>
      </c>
      <c r="D461" s="11">
        <v>670216400</v>
      </c>
      <c r="E461" s="11">
        <v>0</v>
      </c>
      <c r="F461" s="22">
        <f t="shared" si="15"/>
        <v>0</v>
      </c>
      <c r="G461" s="22"/>
    </row>
    <row r="462" spans="1:7" ht="94.5">
      <c r="A462" s="12" t="s">
        <v>899</v>
      </c>
      <c r="B462" s="13" t="s">
        <v>900</v>
      </c>
      <c r="C462" s="11">
        <v>0</v>
      </c>
      <c r="D462" s="11">
        <v>670216400</v>
      </c>
      <c r="E462" s="11">
        <v>0</v>
      </c>
      <c r="F462" s="22">
        <f t="shared" si="15"/>
        <v>0</v>
      </c>
      <c r="G462" s="22"/>
    </row>
    <row r="463" spans="1:7" ht="31.5">
      <c r="A463" s="24" t="s">
        <v>901</v>
      </c>
      <c r="B463" s="25" t="s">
        <v>902</v>
      </c>
      <c r="C463" s="26">
        <v>1110659066.3</v>
      </c>
      <c r="D463" s="26">
        <v>5087661700</v>
      </c>
      <c r="E463" s="26">
        <v>1081180612.49</v>
      </c>
      <c r="F463" s="27">
        <f t="shared" si="15"/>
        <v>21.251031932606683</v>
      </c>
      <c r="G463" s="27">
        <f t="shared" si="14"/>
        <v>97.34585934564032</v>
      </c>
    </row>
    <row r="464" spans="1:7" ht="47.25">
      <c r="A464" s="12" t="s">
        <v>903</v>
      </c>
      <c r="B464" s="13" t="s">
        <v>904</v>
      </c>
      <c r="C464" s="11">
        <v>6079900</v>
      </c>
      <c r="D464" s="11">
        <v>29937700</v>
      </c>
      <c r="E464" s="11">
        <v>7401857.72</v>
      </c>
      <c r="F464" s="22">
        <f t="shared" si="15"/>
        <v>24.724202994886046</v>
      </c>
      <c r="G464" s="22">
        <f t="shared" si="14"/>
        <v>121.74308327439596</v>
      </c>
    </row>
    <row r="465" spans="1:7" ht="63">
      <c r="A465" s="12" t="s">
        <v>905</v>
      </c>
      <c r="B465" s="13" t="s">
        <v>906</v>
      </c>
      <c r="C465" s="11">
        <v>6079900</v>
      </c>
      <c r="D465" s="11">
        <v>29937700</v>
      </c>
      <c r="E465" s="11">
        <v>7401857.72</v>
      </c>
      <c r="F465" s="22">
        <f t="shared" si="15"/>
        <v>24.724202994886046</v>
      </c>
      <c r="G465" s="22">
        <f t="shared" si="14"/>
        <v>121.74308327439596</v>
      </c>
    </row>
    <row r="466" spans="1:7" ht="63.75" customHeight="1">
      <c r="A466" s="12" t="s">
        <v>907</v>
      </c>
      <c r="B466" s="13" t="s">
        <v>908</v>
      </c>
      <c r="C466" s="11">
        <v>3095800</v>
      </c>
      <c r="D466" s="11">
        <v>423900</v>
      </c>
      <c r="E466" s="11">
        <v>0</v>
      </c>
      <c r="F466" s="22">
        <f t="shared" si="15"/>
        <v>0</v>
      </c>
      <c r="G466" s="22">
        <f t="shared" si="14"/>
        <v>0</v>
      </c>
    </row>
    <row r="467" spans="1:7" ht="78.75">
      <c r="A467" s="12" t="s">
        <v>909</v>
      </c>
      <c r="B467" s="13" t="s">
        <v>910</v>
      </c>
      <c r="C467" s="11">
        <v>3095800</v>
      </c>
      <c r="D467" s="11">
        <v>423900</v>
      </c>
      <c r="E467" s="11">
        <v>0</v>
      </c>
      <c r="F467" s="22">
        <f t="shared" si="15"/>
        <v>0</v>
      </c>
      <c r="G467" s="22">
        <f t="shared" si="14"/>
        <v>0</v>
      </c>
    </row>
    <row r="468" spans="1:7" ht="47.25">
      <c r="A468" s="12" t="s">
        <v>911</v>
      </c>
      <c r="B468" s="13" t="s">
        <v>912</v>
      </c>
      <c r="C468" s="11">
        <v>0</v>
      </c>
      <c r="D468" s="11">
        <v>6354000</v>
      </c>
      <c r="E468" s="11">
        <v>0</v>
      </c>
      <c r="F468" s="22">
        <f t="shared" si="15"/>
        <v>0</v>
      </c>
      <c r="G468" s="22"/>
    </row>
    <row r="469" spans="1:7" ht="47.25">
      <c r="A469" s="12" t="s">
        <v>913</v>
      </c>
      <c r="B469" s="13" t="s">
        <v>914</v>
      </c>
      <c r="C469" s="11">
        <v>42377806.57</v>
      </c>
      <c r="D469" s="11">
        <v>314914100</v>
      </c>
      <c r="E469" s="11">
        <v>45407967.24</v>
      </c>
      <c r="F469" s="22">
        <f t="shared" si="15"/>
        <v>14.419159777221788</v>
      </c>
      <c r="G469" s="22">
        <f t="shared" si="14"/>
        <v>107.15034806012143</v>
      </c>
    </row>
    <row r="470" spans="1:7" ht="78.75">
      <c r="A470" s="12" t="s">
        <v>1185</v>
      </c>
      <c r="B470" s="13" t="s">
        <v>1203</v>
      </c>
      <c r="C470" s="11">
        <v>25767357.36</v>
      </c>
      <c r="D470" s="11">
        <v>0</v>
      </c>
      <c r="E470" s="11">
        <v>0</v>
      </c>
      <c r="F470" s="22"/>
      <c r="G470" s="22">
        <f t="shared" si="14"/>
        <v>0</v>
      </c>
    </row>
    <row r="471" spans="1:7" ht="126">
      <c r="A471" s="12" t="s">
        <v>1174</v>
      </c>
      <c r="B471" s="13" t="s">
        <v>915</v>
      </c>
      <c r="C471" s="11">
        <v>0</v>
      </c>
      <c r="D471" s="11">
        <v>20085000</v>
      </c>
      <c r="E471" s="11">
        <v>0</v>
      </c>
      <c r="F471" s="22">
        <f t="shared" si="15"/>
        <v>0</v>
      </c>
      <c r="G471" s="22"/>
    </row>
    <row r="472" spans="1:7" ht="141.75">
      <c r="A472" s="12" t="s">
        <v>1175</v>
      </c>
      <c r="B472" s="13" t="s">
        <v>916</v>
      </c>
      <c r="C472" s="11">
        <v>0</v>
      </c>
      <c r="D472" s="11">
        <v>20085000</v>
      </c>
      <c r="E472" s="11">
        <v>0</v>
      </c>
      <c r="F472" s="22">
        <f t="shared" si="15"/>
        <v>0</v>
      </c>
      <c r="G472" s="22"/>
    </row>
    <row r="473" spans="1:7" ht="78.75">
      <c r="A473" s="12" t="s">
        <v>917</v>
      </c>
      <c r="B473" s="13" t="s">
        <v>918</v>
      </c>
      <c r="C473" s="11">
        <v>0</v>
      </c>
      <c r="D473" s="11">
        <v>9155200</v>
      </c>
      <c r="E473" s="11">
        <v>0</v>
      </c>
      <c r="F473" s="22">
        <f t="shared" si="15"/>
        <v>0</v>
      </c>
      <c r="G473" s="22"/>
    </row>
    <row r="474" spans="1:7" ht="78.75">
      <c r="A474" s="12" t="s">
        <v>919</v>
      </c>
      <c r="B474" s="13" t="s">
        <v>920</v>
      </c>
      <c r="C474" s="11">
        <v>0</v>
      </c>
      <c r="D474" s="11">
        <v>9155200</v>
      </c>
      <c r="E474" s="11">
        <v>0</v>
      </c>
      <c r="F474" s="22">
        <f t="shared" si="15"/>
        <v>0</v>
      </c>
      <c r="G474" s="22"/>
    </row>
    <row r="475" spans="1:7" ht="78.75">
      <c r="A475" s="12" t="s">
        <v>921</v>
      </c>
      <c r="B475" s="13" t="s">
        <v>922</v>
      </c>
      <c r="C475" s="11">
        <v>576675480.9</v>
      </c>
      <c r="D475" s="11">
        <v>2180582300</v>
      </c>
      <c r="E475" s="11">
        <v>449561868.58</v>
      </c>
      <c r="F475" s="22">
        <f t="shared" si="15"/>
        <v>20.61659716214334</v>
      </c>
      <c r="G475" s="22">
        <f t="shared" si="14"/>
        <v>77.95751396927477</v>
      </c>
    </row>
    <row r="476" spans="1:7" ht="94.5">
      <c r="A476" s="12" t="s">
        <v>923</v>
      </c>
      <c r="B476" s="13" t="s">
        <v>924</v>
      </c>
      <c r="C476" s="11">
        <v>576675480.9</v>
      </c>
      <c r="D476" s="11">
        <v>2180582300</v>
      </c>
      <c r="E476" s="11">
        <v>449561868.58</v>
      </c>
      <c r="F476" s="22">
        <f t="shared" si="15"/>
        <v>20.61659716214334</v>
      </c>
      <c r="G476" s="22">
        <f t="shared" si="14"/>
        <v>77.95751396927477</v>
      </c>
    </row>
    <row r="477" spans="1:7" ht="94.5">
      <c r="A477" s="12" t="s">
        <v>925</v>
      </c>
      <c r="B477" s="13" t="s">
        <v>926</v>
      </c>
      <c r="C477" s="11">
        <v>0</v>
      </c>
      <c r="D477" s="11">
        <v>6083600</v>
      </c>
      <c r="E477" s="11">
        <v>0</v>
      </c>
      <c r="F477" s="22">
        <f t="shared" si="15"/>
        <v>0</v>
      </c>
      <c r="G477" s="22"/>
    </row>
    <row r="478" spans="1:7" ht="94.5">
      <c r="A478" s="12" t="s">
        <v>927</v>
      </c>
      <c r="B478" s="13" t="s">
        <v>928</v>
      </c>
      <c r="C478" s="11">
        <v>0</v>
      </c>
      <c r="D478" s="11">
        <v>6083600</v>
      </c>
      <c r="E478" s="11">
        <v>0</v>
      </c>
      <c r="F478" s="22">
        <f t="shared" si="15"/>
        <v>0</v>
      </c>
      <c r="G478" s="22"/>
    </row>
    <row r="479" spans="1:7" ht="94.5">
      <c r="A479" s="12" t="s">
        <v>1186</v>
      </c>
      <c r="B479" s="13" t="s">
        <v>1202</v>
      </c>
      <c r="C479" s="11">
        <v>602138.15</v>
      </c>
      <c r="D479" s="11">
        <v>0</v>
      </c>
      <c r="E479" s="11">
        <v>0</v>
      </c>
      <c r="F479" s="22"/>
      <c r="G479" s="22">
        <f t="shared" si="14"/>
        <v>0</v>
      </c>
    </row>
    <row r="480" spans="1:7" ht="78.75">
      <c r="A480" s="12" t="s">
        <v>929</v>
      </c>
      <c r="B480" s="13" t="s">
        <v>930</v>
      </c>
      <c r="C480" s="11">
        <v>58152282.31</v>
      </c>
      <c r="D480" s="11">
        <v>88000100</v>
      </c>
      <c r="E480" s="11">
        <v>59832668.1</v>
      </c>
      <c r="F480" s="22">
        <f t="shared" si="15"/>
        <v>67.99159103228291</v>
      </c>
      <c r="G480" s="22">
        <f t="shared" si="14"/>
        <v>102.88962999086115</v>
      </c>
    </row>
    <row r="481" spans="1:7" ht="94.5">
      <c r="A481" s="12" t="s">
        <v>931</v>
      </c>
      <c r="B481" s="13" t="s">
        <v>932</v>
      </c>
      <c r="C481" s="11">
        <v>58152282.31</v>
      </c>
      <c r="D481" s="11">
        <v>88000100</v>
      </c>
      <c r="E481" s="11">
        <v>59832668.1</v>
      </c>
      <c r="F481" s="22">
        <f t="shared" si="15"/>
        <v>67.99159103228291</v>
      </c>
      <c r="G481" s="22">
        <f t="shared" si="14"/>
        <v>102.88962999086115</v>
      </c>
    </row>
    <row r="482" spans="1:7" ht="78.75">
      <c r="A482" s="12" t="s">
        <v>933</v>
      </c>
      <c r="B482" s="13" t="s">
        <v>934</v>
      </c>
      <c r="C482" s="11">
        <v>11086.11</v>
      </c>
      <c r="D482" s="11">
        <v>121900</v>
      </c>
      <c r="E482" s="11">
        <v>11529.54</v>
      </c>
      <c r="F482" s="22">
        <f t="shared" si="15"/>
        <v>9.45819524200164</v>
      </c>
      <c r="G482" s="22">
        <f t="shared" si="14"/>
        <v>103.9998701077294</v>
      </c>
    </row>
    <row r="483" spans="1:7" ht="78.75">
      <c r="A483" s="12" t="s">
        <v>935</v>
      </c>
      <c r="B483" s="13" t="s">
        <v>936</v>
      </c>
      <c r="C483" s="11">
        <v>11086.11</v>
      </c>
      <c r="D483" s="11">
        <v>121900</v>
      </c>
      <c r="E483" s="11">
        <v>11529.54</v>
      </c>
      <c r="F483" s="22">
        <f t="shared" si="15"/>
        <v>9.45819524200164</v>
      </c>
      <c r="G483" s="22">
        <f t="shared" si="14"/>
        <v>103.9998701077294</v>
      </c>
    </row>
    <row r="484" spans="1:7" ht="47.25">
      <c r="A484" s="12" t="s">
        <v>937</v>
      </c>
      <c r="B484" s="13" t="s">
        <v>938</v>
      </c>
      <c r="C484" s="11">
        <v>198160991.12</v>
      </c>
      <c r="D484" s="11">
        <v>851586400</v>
      </c>
      <c r="E484" s="11">
        <v>210962555.58</v>
      </c>
      <c r="F484" s="22">
        <f t="shared" si="15"/>
        <v>24.772889231204257</v>
      </c>
      <c r="G484" s="22">
        <f t="shared" si="14"/>
        <v>106.46018390786497</v>
      </c>
    </row>
    <row r="485" spans="1:7" ht="47.25">
      <c r="A485" s="12" t="s">
        <v>939</v>
      </c>
      <c r="B485" s="13" t="s">
        <v>940</v>
      </c>
      <c r="C485" s="11">
        <v>198160991.12</v>
      </c>
      <c r="D485" s="11">
        <v>851586400</v>
      </c>
      <c r="E485" s="11">
        <v>210962555.58</v>
      </c>
      <c r="F485" s="22">
        <f t="shared" si="15"/>
        <v>24.772889231204257</v>
      </c>
      <c r="G485" s="22">
        <f t="shared" si="14"/>
        <v>106.46018390786497</v>
      </c>
    </row>
    <row r="486" spans="1:7" ht="63">
      <c r="A486" s="12" t="s">
        <v>941</v>
      </c>
      <c r="B486" s="13" t="s">
        <v>942</v>
      </c>
      <c r="C486" s="11">
        <v>1450000</v>
      </c>
      <c r="D486" s="11">
        <v>9991600</v>
      </c>
      <c r="E486" s="11">
        <v>1206654.55</v>
      </c>
      <c r="F486" s="22">
        <f t="shared" si="15"/>
        <v>12.076689919532408</v>
      </c>
      <c r="G486" s="22">
        <f t="shared" si="14"/>
        <v>83.2175551724138</v>
      </c>
    </row>
    <row r="487" spans="1:7" ht="63">
      <c r="A487" s="12" t="s">
        <v>943</v>
      </c>
      <c r="B487" s="13" t="s">
        <v>944</v>
      </c>
      <c r="C487" s="11">
        <v>1450000</v>
      </c>
      <c r="D487" s="11">
        <v>9991600</v>
      </c>
      <c r="E487" s="11">
        <v>1206654.55</v>
      </c>
      <c r="F487" s="22">
        <f t="shared" si="15"/>
        <v>12.076689919532408</v>
      </c>
      <c r="G487" s="22">
        <f t="shared" si="14"/>
        <v>83.2175551724138</v>
      </c>
    </row>
    <row r="488" spans="1:7" ht="94.5">
      <c r="A488" s="12" t="s">
        <v>945</v>
      </c>
      <c r="B488" s="13" t="s">
        <v>946</v>
      </c>
      <c r="C488" s="11">
        <v>1380783.03</v>
      </c>
      <c r="D488" s="11">
        <v>9940100</v>
      </c>
      <c r="E488" s="11">
        <v>994632.82</v>
      </c>
      <c r="F488" s="22">
        <f t="shared" si="15"/>
        <v>10.00626573173308</v>
      </c>
      <c r="G488" s="22">
        <f t="shared" si="14"/>
        <v>72.03396901539266</v>
      </c>
    </row>
    <row r="489" spans="1:7" ht="96" customHeight="1">
      <c r="A489" s="12" t="s">
        <v>947</v>
      </c>
      <c r="B489" s="13" t="s">
        <v>948</v>
      </c>
      <c r="C489" s="11">
        <v>1380783.03</v>
      </c>
      <c r="D489" s="11">
        <v>9940100</v>
      </c>
      <c r="E489" s="11">
        <v>994632.82</v>
      </c>
      <c r="F489" s="22">
        <f t="shared" si="15"/>
        <v>10.00626573173308</v>
      </c>
      <c r="G489" s="22">
        <f t="shared" si="14"/>
        <v>72.03396901539266</v>
      </c>
    </row>
    <row r="490" spans="1:7" ht="63.75" customHeight="1">
      <c r="A490" s="12" t="s">
        <v>949</v>
      </c>
      <c r="B490" s="13" t="s">
        <v>950</v>
      </c>
      <c r="C490" s="11">
        <v>5859.91</v>
      </c>
      <c r="D490" s="11">
        <v>164100</v>
      </c>
      <c r="E490" s="11">
        <v>8645.33</v>
      </c>
      <c r="F490" s="22">
        <f t="shared" si="15"/>
        <v>5.268330286410725</v>
      </c>
      <c r="G490" s="22">
        <f t="shared" si="14"/>
        <v>147.53349454172505</v>
      </c>
    </row>
    <row r="491" spans="1:7" ht="78.75">
      <c r="A491" s="12" t="s">
        <v>951</v>
      </c>
      <c r="B491" s="13" t="s">
        <v>952</v>
      </c>
      <c r="C491" s="11">
        <v>5859.91</v>
      </c>
      <c r="D491" s="11">
        <v>164100</v>
      </c>
      <c r="E491" s="11">
        <v>8645.33</v>
      </c>
      <c r="F491" s="22">
        <f t="shared" si="15"/>
        <v>5.268330286410725</v>
      </c>
      <c r="G491" s="22">
        <f t="shared" si="14"/>
        <v>147.53349454172505</v>
      </c>
    </row>
    <row r="492" spans="1:7" ht="63">
      <c r="A492" s="12" t="s">
        <v>953</v>
      </c>
      <c r="B492" s="13" t="s">
        <v>954</v>
      </c>
      <c r="C492" s="11">
        <v>62845735.29</v>
      </c>
      <c r="D492" s="11">
        <v>404048700</v>
      </c>
      <c r="E492" s="11">
        <v>89766700.67</v>
      </c>
      <c r="F492" s="22">
        <f t="shared" si="15"/>
        <v>22.216802249332815</v>
      </c>
      <c r="G492" s="22">
        <f t="shared" si="14"/>
        <v>142.83658271444182</v>
      </c>
    </row>
    <row r="493" spans="1:7" ht="110.25">
      <c r="A493" s="12" t="s">
        <v>955</v>
      </c>
      <c r="B493" s="13" t="s">
        <v>956</v>
      </c>
      <c r="C493" s="11">
        <v>112235195.16</v>
      </c>
      <c r="D493" s="11">
        <v>529894400</v>
      </c>
      <c r="E493" s="11">
        <v>103468496.19</v>
      </c>
      <c r="F493" s="22">
        <f t="shared" si="15"/>
        <v>19.52624828456387</v>
      </c>
      <c r="G493" s="22">
        <f t="shared" si="14"/>
        <v>92.18899298254671</v>
      </c>
    </row>
    <row r="494" spans="1:7" ht="126">
      <c r="A494" s="12" t="s">
        <v>957</v>
      </c>
      <c r="B494" s="13" t="s">
        <v>958</v>
      </c>
      <c r="C494" s="11">
        <v>112235195.16</v>
      </c>
      <c r="D494" s="11">
        <v>529894400</v>
      </c>
      <c r="E494" s="11">
        <v>103468496.19</v>
      </c>
      <c r="F494" s="22">
        <f t="shared" si="15"/>
        <v>19.52624828456387</v>
      </c>
      <c r="G494" s="22">
        <f t="shared" si="14"/>
        <v>92.18899298254671</v>
      </c>
    </row>
    <row r="495" spans="1:7" ht="31.5">
      <c r="A495" s="12" t="s">
        <v>959</v>
      </c>
      <c r="B495" s="13" t="s">
        <v>960</v>
      </c>
      <c r="C495" s="11">
        <v>0</v>
      </c>
      <c r="D495" s="11">
        <v>10195700</v>
      </c>
      <c r="E495" s="11">
        <v>0</v>
      </c>
      <c r="F495" s="22">
        <f t="shared" si="15"/>
        <v>0</v>
      </c>
      <c r="G495" s="22"/>
    </row>
    <row r="496" spans="1:7" ht="47.25">
      <c r="A496" s="12" t="s">
        <v>961</v>
      </c>
      <c r="B496" s="13" t="s">
        <v>962</v>
      </c>
      <c r="C496" s="11">
        <v>0</v>
      </c>
      <c r="D496" s="11">
        <v>10195700</v>
      </c>
      <c r="E496" s="11">
        <v>0</v>
      </c>
      <c r="F496" s="22">
        <f t="shared" si="15"/>
        <v>0</v>
      </c>
      <c r="G496" s="22"/>
    </row>
    <row r="497" spans="1:7" ht="94.5">
      <c r="A497" s="12" t="s">
        <v>963</v>
      </c>
      <c r="B497" s="13" t="s">
        <v>964</v>
      </c>
      <c r="C497" s="11">
        <v>0</v>
      </c>
      <c r="D497" s="11">
        <v>9240600</v>
      </c>
      <c r="E497" s="11">
        <v>0</v>
      </c>
      <c r="F497" s="22">
        <f t="shared" si="15"/>
        <v>0</v>
      </c>
      <c r="G497" s="22"/>
    </row>
    <row r="498" spans="1:7" ht="110.25">
      <c r="A498" s="12" t="s">
        <v>965</v>
      </c>
      <c r="B498" s="13" t="s">
        <v>966</v>
      </c>
      <c r="C498" s="11">
        <v>0</v>
      </c>
      <c r="D498" s="11">
        <v>9240600</v>
      </c>
      <c r="E498" s="11">
        <v>0</v>
      </c>
      <c r="F498" s="22">
        <f t="shared" si="15"/>
        <v>0</v>
      </c>
      <c r="G498" s="22"/>
    </row>
    <row r="499" spans="1:7" ht="94.5">
      <c r="A499" s="12" t="s">
        <v>967</v>
      </c>
      <c r="B499" s="13" t="s">
        <v>968</v>
      </c>
      <c r="C499" s="11">
        <v>0</v>
      </c>
      <c r="D499" s="11">
        <v>44224800</v>
      </c>
      <c r="E499" s="11">
        <v>0</v>
      </c>
      <c r="F499" s="22">
        <f t="shared" si="15"/>
        <v>0</v>
      </c>
      <c r="G499" s="22"/>
    </row>
    <row r="500" spans="1:7" ht="110.25">
      <c r="A500" s="12" t="s">
        <v>969</v>
      </c>
      <c r="B500" s="13" t="s">
        <v>970</v>
      </c>
      <c r="C500" s="11">
        <v>0</v>
      </c>
      <c r="D500" s="11">
        <v>44224800</v>
      </c>
      <c r="E500" s="11">
        <v>0</v>
      </c>
      <c r="F500" s="22">
        <f t="shared" si="15"/>
        <v>0</v>
      </c>
      <c r="G500" s="22"/>
    </row>
    <row r="501" spans="1:7" ht="126">
      <c r="A501" s="12" t="s">
        <v>971</v>
      </c>
      <c r="B501" s="13" t="s">
        <v>972</v>
      </c>
      <c r="C501" s="11">
        <v>0</v>
      </c>
      <c r="D501" s="11">
        <v>226383100</v>
      </c>
      <c r="E501" s="11">
        <v>0</v>
      </c>
      <c r="F501" s="22">
        <f t="shared" si="15"/>
        <v>0</v>
      </c>
      <c r="G501" s="22"/>
    </row>
    <row r="502" spans="1:7" ht="141.75">
      <c r="A502" s="12" t="s">
        <v>973</v>
      </c>
      <c r="B502" s="13" t="s">
        <v>974</v>
      </c>
      <c r="C502" s="11">
        <v>0</v>
      </c>
      <c r="D502" s="11">
        <v>226383100</v>
      </c>
      <c r="E502" s="11">
        <v>0</v>
      </c>
      <c r="F502" s="22">
        <f t="shared" si="15"/>
        <v>0</v>
      </c>
      <c r="G502" s="22"/>
    </row>
    <row r="503" spans="1:7" ht="47.25">
      <c r="A503" s="12" t="s">
        <v>975</v>
      </c>
      <c r="B503" s="13" t="s">
        <v>976</v>
      </c>
      <c r="C503" s="11">
        <v>2201807.38</v>
      </c>
      <c r="D503" s="11">
        <v>209611000</v>
      </c>
      <c r="E503" s="11">
        <v>85586877.24</v>
      </c>
      <c r="F503" s="22">
        <f t="shared" si="15"/>
        <v>40.831290934158986</v>
      </c>
      <c r="G503" s="22">
        <f t="shared" si="14"/>
        <v>3887.119192052122</v>
      </c>
    </row>
    <row r="504" spans="1:7" ht="63">
      <c r="A504" s="12" t="s">
        <v>977</v>
      </c>
      <c r="B504" s="13" t="s">
        <v>978</v>
      </c>
      <c r="C504" s="11">
        <v>2201807.38</v>
      </c>
      <c r="D504" s="11">
        <v>209611000</v>
      </c>
      <c r="E504" s="11">
        <v>85586877.24</v>
      </c>
      <c r="F504" s="22">
        <f t="shared" si="15"/>
        <v>40.831290934158986</v>
      </c>
      <c r="G504" s="22">
        <f t="shared" si="14"/>
        <v>3887.119192052122</v>
      </c>
    </row>
    <row r="505" spans="1:7" ht="31.5">
      <c r="A505" s="12" t="s">
        <v>979</v>
      </c>
      <c r="B505" s="13" t="s">
        <v>980</v>
      </c>
      <c r="C505" s="11">
        <v>19616843.01</v>
      </c>
      <c r="D505" s="11">
        <v>126723400</v>
      </c>
      <c r="E505" s="11">
        <v>26970158.93</v>
      </c>
      <c r="F505" s="22">
        <f t="shared" si="15"/>
        <v>21.282698325644674</v>
      </c>
      <c r="G505" s="22">
        <f t="shared" si="14"/>
        <v>137.48470595524228</v>
      </c>
    </row>
    <row r="506" spans="1:7" ht="15.75">
      <c r="A506" s="24" t="s">
        <v>981</v>
      </c>
      <c r="B506" s="25" t="s">
        <v>982</v>
      </c>
      <c r="C506" s="26">
        <v>80994279.34</v>
      </c>
      <c r="D506" s="26">
        <v>9368960528.37</v>
      </c>
      <c r="E506" s="26">
        <v>91231868.65</v>
      </c>
      <c r="F506" s="27">
        <f t="shared" si="15"/>
        <v>0.973767243161525</v>
      </c>
      <c r="G506" s="27">
        <f t="shared" si="14"/>
        <v>112.63989184597145</v>
      </c>
    </row>
    <row r="507" spans="1:7" ht="78.75">
      <c r="A507" s="12" t="s">
        <v>983</v>
      </c>
      <c r="B507" s="13" t="s">
        <v>984</v>
      </c>
      <c r="C507" s="11">
        <v>12000</v>
      </c>
      <c r="D507" s="11">
        <v>11000</v>
      </c>
      <c r="E507" s="11">
        <v>15000</v>
      </c>
      <c r="F507" s="22">
        <f t="shared" si="15"/>
        <v>136.36363636363635</v>
      </c>
      <c r="G507" s="22">
        <f t="shared" si="14"/>
        <v>125</v>
      </c>
    </row>
    <row r="508" spans="1:7" ht="78.75">
      <c r="A508" s="12" t="s">
        <v>985</v>
      </c>
      <c r="B508" s="13" t="s">
        <v>986</v>
      </c>
      <c r="C508" s="11">
        <v>1670369.79</v>
      </c>
      <c r="D508" s="11">
        <v>9366124</v>
      </c>
      <c r="E508" s="11">
        <v>2314917.89</v>
      </c>
      <c r="F508" s="22">
        <f t="shared" si="15"/>
        <v>24.715857808416803</v>
      </c>
      <c r="G508" s="22">
        <f t="shared" si="14"/>
        <v>138.58715021420497</v>
      </c>
    </row>
    <row r="509" spans="1:7" ht="63">
      <c r="A509" s="12" t="s">
        <v>987</v>
      </c>
      <c r="B509" s="13" t="s">
        <v>988</v>
      </c>
      <c r="C509" s="11">
        <v>926146.55</v>
      </c>
      <c r="D509" s="11">
        <v>4853912</v>
      </c>
      <c r="E509" s="11">
        <v>889333.33</v>
      </c>
      <c r="F509" s="22">
        <f t="shared" si="15"/>
        <v>18.32199121038865</v>
      </c>
      <c r="G509" s="22">
        <f t="shared" si="14"/>
        <v>96.02511935071182</v>
      </c>
    </row>
    <row r="510" spans="1:7" ht="96" customHeight="1">
      <c r="A510" s="12" t="s">
        <v>989</v>
      </c>
      <c r="B510" s="13" t="s">
        <v>990</v>
      </c>
      <c r="C510" s="11">
        <v>0</v>
      </c>
      <c r="D510" s="11">
        <v>216723700</v>
      </c>
      <c r="E510" s="11">
        <v>7202974.85</v>
      </c>
      <c r="F510" s="22">
        <f t="shared" si="15"/>
        <v>3.323575063548657</v>
      </c>
      <c r="G510" s="22"/>
    </row>
    <row r="511" spans="1:7" ht="110.25">
      <c r="A511" s="12" t="s">
        <v>991</v>
      </c>
      <c r="B511" s="13" t="s">
        <v>992</v>
      </c>
      <c r="C511" s="11">
        <v>0</v>
      </c>
      <c r="D511" s="11">
        <v>216723700</v>
      </c>
      <c r="E511" s="11">
        <v>7202974.85</v>
      </c>
      <c r="F511" s="22">
        <f t="shared" si="15"/>
        <v>3.323575063548657</v>
      </c>
      <c r="G511" s="22"/>
    </row>
    <row r="512" spans="1:7" ht="47.25">
      <c r="A512" s="12" t="s">
        <v>993</v>
      </c>
      <c r="B512" s="13" t="s">
        <v>994</v>
      </c>
      <c r="C512" s="11">
        <v>71054463</v>
      </c>
      <c r="D512" s="11">
        <v>85892800</v>
      </c>
      <c r="E512" s="11">
        <v>80196592.58</v>
      </c>
      <c r="F512" s="22">
        <f t="shared" si="15"/>
        <v>93.36823642959597</v>
      </c>
      <c r="G512" s="22">
        <f t="shared" si="14"/>
        <v>112.8663692525549</v>
      </c>
    </row>
    <row r="513" spans="1:7" ht="63">
      <c r="A513" s="12" t="s">
        <v>995</v>
      </c>
      <c r="B513" s="13" t="s">
        <v>996</v>
      </c>
      <c r="C513" s="11">
        <v>71054463</v>
      </c>
      <c r="D513" s="11">
        <v>85892800</v>
      </c>
      <c r="E513" s="11">
        <v>80196592.58</v>
      </c>
      <c r="F513" s="22">
        <f t="shared" si="15"/>
        <v>93.36823642959597</v>
      </c>
      <c r="G513" s="22">
        <f t="shared" si="14"/>
        <v>112.8663692525549</v>
      </c>
    </row>
    <row r="514" spans="1:7" ht="144.75" customHeight="1">
      <c r="A514" s="12" t="s">
        <v>997</v>
      </c>
      <c r="B514" s="13" t="s">
        <v>998</v>
      </c>
      <c r="C514" s="11">
        <v>0</v>
      </c>
      <c r="D514" s="11">
        <v>322732100</v>
      </c>
      <c r="E514" s="11">
        <v>0</v>
      </c>
      <c r="F514" s="22">
        <f t="shared" si="15"/>
        <v>0</v>
      </c>
      <c r="G514" s="22"/>
    </row>
    <row r="515" spans="1:7" ht="94.5">
      <c r="A515" s="12" t="s">
        <v>999</v>
      </c>
      <c r="B515" s="13" t="s">
        <v>1000</v>
      </c>
      <c r="C515" s="11">
        <v>0</v>
      </c>
      <c r="D515" s="11">
        <v>44547000</v>
      </c>
      <c r="E515" s="11">
        <v>0</v>
      </c>
      <c r="F515" s="22">
        <f t="shared" si="15"/>
        <v>0</v>
      </c>
      <c r="G515" s="22"/>
    </row>
    <row r="516" spans="1:7" ht="110.25">
      <c r="A516" s="12" t="s">
        <v>1001</v>
      </c>
      <c r="B516" s="13" t="s">
        <v>1002</v>
      </c>
      <c r="C516" s="11">
        <v>0</v>
      </c>
      <c r="D516" s="11">
        <v>44547000</v>
      </c>
      <c r="E516" s="11">
        <v>0</v>
      </c>
      <c r="F516" s="22">
        <f t="shared" si="15"/>
        <v>0</v>
      </c>
      <c r="G516" s="22"/>
    </row>
    <row r="517" spans="1:7" ht="63">
      <c r="A517" s="12" t="s">
        <v>1003</v>
      </c>
      <c r="B517" s="13" t="s">
        <v>1004</v>
      </c>
      <c r="C517" s="11">
        <v>0</v>
      </c>
      <c r="D517" s="11">
        <v>151930300</v>
      </c>
      <c r="E517" s="11">
        <v>0</v>
      </c>
      <c r="F517" s="22">
        <f t="shared" si="15"/>
        <v>0</v>
      </c>
      <c r="G517" s="22"/>
    </row>
    <row r="518" spans="1:7" ht="78.75">
      <c r="A518" s="12" t="s">
        <v>1005</v>
      </c>
      <c r="B518" s="13" t="s">
        <v>1006</v>
      </c>
      <c r="C518" s="11">
        <v>0</v>
      </c>
      <c r="D518" s="11">
        <v>151930300</v>
      </c>
      <c r="E518" s="11">
        <v>0</v>
      </c>
      <c r="F518" s="22">
        <f t="shared" si="15"/>
        <v>0</v>
      </c>
      <c r="G518" s="22"/>
    </row>
    <row r="519" spans="1:7" ht="78.75">
      <c r="A519" s="12" t="s">
        <v>1007</v>
      </c>
      <c r="B519" s="13" t="s">
        <v>1008</v>
      </c>
      <c r="C519" s="11">
        <v>0</v>
      </c>
      <c r="D519" s="11">
        <v>10251000</v>
      </c>
      <c r="E519" s="11">
        <v>0</v>
      </c>
      <c r="F519" s="22">
        <f aca="true" t="shared" si="16" ref="F519:F582">E519/D519*100</f>
        <v>0</v>
      </c>
      <c r="G519" s="22"/>
    </row>
    <row r="520" spans="1:7" ht="94.5">
      <c r="A520" s="12" t="s">
        <v>1009</v>
      </c>
      <c r="B520" s="13" t="s">
        <v>1010</v>
      </c>
      <c r="C520" s="11">
        <v>0</v>
      </c>
      <c r="D520" s="11">
        <v>10251000</v>
      </c>
      <c r="E520" s="11">
        <v>0</v>
      </c>
      <c r="F520" s="22">
        <f t="shared" si="16"/>
        <v>0</v>
      </c>
      <c r="G520" s="22"/>
    </row>
    <row r="521" spans="1:7" ht="204.75">
      <c r="A521" s="12" t="s">
        <v>1011</v>
      </c>
      <c r="B521" s="13" t="s">
        <v>1012</v>
      </c>
      <c r="C521" s="11">
        <v>0</v>
      </c>
      <c r="D521" s="11">
        <v>3678300</v>
      </c>
      <c r="E521" s="11">
        <v>613050</v>
      </c>
      <c r="F521" s="22">
        <f t="shared" si="16"/>
        <v>16.666666666666664</v>
      </c>
      <c r="G521" s="22"/>
    </row>
    <row r="522" spans="1:7" ht="220.5">
      <c r="A522" s="12" t="s">
        <v>1013</v>
      </c>
      <c r="B522" s="13" t="s">
        <v>1014</v>
      </c>
      <c r="C522" s="11">
        <v>0</v>
      </c>
      <c r="D522" s="11">
        <v>3678300</v>
      </c>
      <c r="E522" s="11">
        <v>613050</v>
      </c>
      <c r="F522" s="22">
        <f t="shared" si="16"/>
        <v>16.666666666666664</v>
      </c>
      <c r="G522" s="22"/>
    </row>
    <row r="523" spans="1:7" ht="31.5">
      <c r="A523" s="12" t="s">
        <v>1015</v>
      </c>
      <c r="B523" s="13" t="s">
        <v>1016</v>
      </c>
      <c r="C523" s="11">
        <v>0</v>
      </c>
      <c r="D523" s="11">
        <v>33437600</v>
      </c>
      <c r="E523" s="11">
        <v>0</v>
      </c>
      <c r="F523" s="22">
        <f t="shared" si="16"/>
        <v>0</v>
      </c>
      <c r="G523" s="22"/>
    </row>
    <row r="524" spans="1:7" ht="47.25">
      <c r="A524" s="12" t="s">
        <v>1017</v>
      </c>
      <c r="B524" s="13" t="s">
        <v>1018</v>
      </c>
      <c r="C524" s="11">
        <v>0</v>
      </c>
      <c r="D524" s="11">
        <v>33437600</v>
      </c>
      <c r="E524" s="11">
        <v>0</v>
      </c>
      <c r="F524" s="22">
        <f t="shared" si="16"/>
        <v>0</v>
      </c>
      <c r="G524" s="22"/>
    </row>
    <row r="525" spans="1:7" ht="63">
      <c r="A525" s="12" t="s">
        <v>1019</v>
      </c>
      <c r="B525" s="13" t="s">
        <v>1020</v>
      </c>
      <c r="C525" s="11">
        <v>0</v>
      </c>
      <c r="D525" s="11">
        <v>29131200</v>
      </c>
      <c r="E525" s="11">
        <v>0</v>
      </c>
      <c r="F525" s="22">
        <f t="shared" si="16"/>
        <v>0</v>
      </c>
      <c r="G525" s="22"/>
    </row>
    <row r="526" spans="1:7" ht="78.75">
      <c r="A526" s="12" t="s">
        <v>1021</v>
      </c>
      <c r="B526" s="13" t="s">
        <v>1022</v>
      </c>
      <c r="C526" s="11">
        <v>0</v>
      </c>
      <c r="D526" s="11">
        <v>29131200</v>
      </c>
      <c r="E526" s="11">
        <v>0</v>
      </c>
      <c r="F526" s="22">
        <f t="shared" si="16"/>
        <v>0</v>
      </c>
      <c r="G526" s="22"/>
    </row>
    <row r="527" spans="1:7" ht="78.75">
      <c r="A527" s="12" t="s">
        <v>1023</v>
      </c>
      <c r="B527" s="13" t="s">
        <v>1024</v>
      </c>
      <c r="C527" s="11">
        <v>0</v>
      </c>
      <c r="D527" s="11">
        <v>746080700</v>
      </c>
      <c r="E527" s="11">
        <v>0</v>
      </c>
      <c r="F527" s="22">
        <f t="shared" si="16"/>
        <v>0</v>
      </c>
      <c r="G527" s="22"/>
    </row>
    <row r="528" spans="1:7" ht="94.5">
      <c r="A528" s="12" t="s">
        <v>1025</v>
      </c>
      <c r="B528" s="13" t="s">
        <v>1026</v>
      </c>
      <c r="C528" s="11">
        <v>0</v>
      </c>
      <c r="D528" s="11">
        <v>746080700</v>
      </c>
      <c r="E528" s="11">
        <v>0</v>
      </c>
      <c r="F528" s="22">
        <f t="shared" si="16"/>
        <v>0</v>
      </c>
      <c r="G528" s="22"/>
    </row>
    <row r="529" spans="1:7" ht="63">
      <c r="A529" s="12" t="s">
        <v>1027</v>
      </c>
      <c r="B529" s="13" t="s">
        <v>1028</v>
      </c>
      <c r="C529" s="11">
        <v>0</v>
      </c>
      <c r="D529" s="11">
        <v>7670300000</v>
      </c>
      <c r="E529" s="11">
        <v>0</v>
      </c>
      <c r="F529" s="22">
        <f t="shared" si="16"/>
        <v>0</v>
      </c>
      <c r="G529" s="22"/>
    </row>
    <row r="530" spans="1:7" ht="78.75">
      <c r="A530" s="12" t="s">
        <v>1029</v>
      </c>
      <c r="B530" s="13" t="s">
        <v>1030</v>
      </c>
      <c r="C530" s="11">
        <v>0</v>
      </c>
      <c r="D530" s="11">
        <v>7670300000</v>
      </c>
      <c r="E530" s="11">
        <v>0</v>
      </c>
      <c r="F530" s="22">
        <f t="shared" si="16"/>
        <v>0</v>
      </c>
      <c r="G530" s="22"/>
    </row>
    <row r="531" spans="1:7" ht="94.5">
      <c r="A531" s="12" t="s">
        <v>1031</v>
      </c>
      <c r="B531" s="13" t="s">
        <v>1032</v>
      </c>
      <c r="C531" s="11">
        <v>0</v>
      </c>
      <c r="D531" s="11">
        <v>2179800</v>
      </c>
      <c r="E531" s="11">
        <v>0</v>
      </c>
      <c r="F531" s="22">
        <f t="shared" si="16"/>
        <v>0</v>
      </c>
      <c r="G531" s="22"/>
    </row>
    <row r="532" spans="1:7" ht="94.5">
      <c r="A532" s="12" t="s">
        <v>1033</v>
      </c>
      <c r="B532" s="13" t="s">
        <v>1034</v>
      </c>
      <c r="C532" s="11">
        <v>0</v>
      </c>
      <c r="D532" s="11">
        <v>2179800</v>
      </c>
      <c r="E532" s="11">
        <v>0</v>
      </c>
      <c r="F532" s="22">
        <f t="shared" si="16"/>
        <v>0</v>
      </c>
      <c r="G532" s="22"/>
    </row>
    <row r="533" spans="1:7" ht="47.25">
      <c r="A533" s="12" t="s">
        <v>1035</v>
      </c>
      <c r="B533" s="13" t="s">
        <v>1036</v>
      </c>
      <c r="C533" s="11">
        <v>0</v>
      </c>
      <c r="D533" s="11">
        <v>37844992.37</v>
      </c>
      <c r="E533" s="11">
        <v>0</v>
      </c>
      <c r="F533" s="22">
        <f t="shared" si="16"/>
        <v>0</v>
      </c>
      <c r="G533" s="22"/>
    </row>
    <row r="534" spans="1:7" ht="63">
      <c r="A534" s="12" t="s">
        <v>1037</v>
      </c>
      <c r="B534" s="13" t="s">
        <v>1038</v>
      </c>
      <c r="C534" s="11">
        <v>0</v>
      </c>
      <c r="D534" s="11">
        <v>37844992.37</v>
      </c>
      <c r="E534" s="11">
        <v>0</v>
      </c>
      <c r="F534" s="22">
        <f t="shared" si="16"/>
        <v>0</v>
      </c>
      <c r="G534" s="22"/>
    </row>
    <row r="535" spans="1:7" ht="47.25">
      <c r="A535" s="12" t="s">
        <v>1187</v>
      </c>
      <c r="B535" s="13" t="s">
        <v>1200</v>
      </c>
      <c r="C535" s="11">
        <v>7343300</v>
      </c>
      <c r="D535" s="11">
        <v>0</v>
      </c>
      <c r="E535" s="11">
        <v>0</v>
      </c>
      <c r="F535" s="22"/>
      <c r="G535" s="22">
        <f aca="true" t="shared" si="17" ref="G519:G582">E535/C535*100</f>
        <v>0</v>
      </c>
    </row>
    <row r="536" spans="1:7" ht="32.25" customHeight="1">
      <c r="A536" s="12" t="s">
        <v>1188</v>
      </c>
      <c r="B536" s="13" t="s">
        <v>1201</v>
      </c>
      <c r="C536" s="11">
        <v>7343300</v>
      </c>
      <c r="D536" s="11">
        <v>0</v>
      </c>
      <c r="E536" s="11">
        <v>0</v>
      </c>
      <c r="F536" s="22"/>
      <c r="G536" s="22">
        <f t="shared" si="17"/>
        <v>0</v>
      </c>
    </row>
    <row r="537" spans="1:7" ht="47.25">
      <c r="A537" s="24" t="s">
        <v>1039</v>
      </c>
      <c r="B537" s="25" t="s">
        <v>1040</v>
      </c>
      <c r="C537" s="26">
        <v>0</v>
      </c>
      <c r="D537" s="26">
        <v>72997300</v>
      </c>
      <c r="E537" s="26">
        <v>-173255.75</v>
      </c>
      <c r="F537" s="27"/>
      <c r="G537" s="27"/>
    </row>
    <row r="538" spans="1:7" ht="47.25">
      <c r="A538" s="12" t="s">
        <v>1041</v>
      </c>
      <c r="B538" s="13" t="s">
        <v>1042</v>
      </c>
      <c r="C538" s="11">
        <v>0</v>
      </c>
      <c r="D538" s="11">
        <v>72997300</v>
      </c>
      <c r="E538" s="11">
        <v>-173255.75</v>
      </c>
      <c r="F538" s="22"/>
      <c r="G538" s="22"/>
    </row>
    <row r="539" spans="1:7" ht="94.5">
      <c r="A539" s="12" t="s">
        <v>1043</v>
      </c>
      <c r="B539" s="13" t="s">
        <v>1044</v>
      </c>
      <c r="C539" s="11">
        <v>0</v>
      </c>
      <c r="D539" s="11">
        <v>0</v>
      </c>
      <c r="E539" s="11">
        <v>-173255.75</v>
      </c>
      <c r="F539" s="22"/>
      <c r="G539" s="22"/>
    </row>
    <row r="540" spans="1:7" ht="143.25" customHeight="1">
      <c r="A540" s="12" t="s">
        <v>1045</v>
      </c>
      <c r="B540" s="13" t="s">
        <v>1046</v>
      </c>
      <c r="C540" s="11">
        <v>0</v>
      </c>
      <c r="D540" s="11">
        <v>72997300</v>
      </c>
      <c r="E540" s="11">
        <v>0</v>
      </c>
      <c r="F540" s="22">
        <f t="shared" si="16"/>
        <v>0</v>
      </c>
      <c r="G540" s="22"/>
    </row>
    <row r="541" spans="1:7" ht="31.5">
      <c r="A541" s="24" t="s">
        <v>1047</v>
      </c>
      <c r="B541" s="25" t="s">
        <v>1048</v>
      </c>
      <c r="C541" s="26">
        <v>0</v>
      </c>
      <c r="D541" s="26">
        <v>87265032.78</v>
      </c>
      <c r="E541" s="26">
        <v>0</v>
      </c>
      <c r="F541" s="27">
        <f t="shared" si="16"/>
        <v>0</v>
      </c>
      <c r="G541" s="27"/>
    </row>
    <row r="542" spans="1:7" ht="47.25">
      <c r="A542" s="12" t="s">
        <v>1049</v>
      </c>
      <c r="B542" s="13" t="s">
        <v>1050</v>
      </c>
      <c r="C542" s="11">
        <v>0</v>
      </c>
      <c r="D542" s="11">
        <v>87265032.78</v>
      </c>
      <c r="E542" s="11">
        <v>0</v>
      </c>
      <c r="F542" s="22">
        <f t="shared" si="16"/>
        <v>0</v>
      </c>
      <c r="G542" s="22"/>
    </row>
    <row r="543" spans="1:7" ht="144" customHeight="1">
      <c r="A543" s="12" t="s">
        <v>1051</v>
      </c>
      <c r="B543" s="13" t="s">
        <v>1052</v>
      </c>
      <c r="C543" s="11">
        <v>0</v>
      </c>
      <c r="D543" s="11">
        <v>87265032.78</v>
      </c>
      <c r="E543" s="11">
        <v>0</v>
      </c>
      <c r="F543" s="22">
        <f t="shared" si="16"/>
        <v>0</v>
      </c>
      <c r="G543" s="22"/>
    </row>
    <row r="544" spans="1:7" ht="18" customHeight="1">
      <c r="A544" s="24" t="s">
        <v>1053</v>
      </c>
      <c r="B544" s="25" t="s">
        <v>1054</v>
      </c>
      <c r="C544" s="26">
        <v>1137730.53</v>
      </c>
      <c r="D544" s="26">
        <v>18880772.71</v>
      </c>
      <c r="E544" s="26">
        <v>17259980.64</v>
      </c>
      <c r="F544" s="27">
        <f t="shared" si="16"/>
        <v>91.41564757494504</v>
      </c>
      <c r="G544" s="27">
        <f t="shared" si="17"/>
        <v>1517.0534836575055</v>
      </c>
    </row>
    <row r="545" spans="1:7" ht="31.5">
      <c r="A545" s="12" t="s">
        <v>1189</v>
      </c>
      <c r="B545" s="13" t="s">
        <v>1198</v>
      </c>
      <c r="C545" s="11">
        <v>-197424.08</v>
      </c>
      <c r="D545" s="11">
        <v>0</v>
      </c>
      <c r="E545" s="11">
        <v>0</v>
      </c>
      <c r="F545" s="22"/>
      <c r="G545" s="22">
        <f t="shared" si="17"/>
        <v>0</v>
      </c>
    </row>
    <row r="546" spans="1:7" ht="31.5">
      <c r="A546" s="12" t="s">
        <v>1189</v>
      </c>
      <c r="B546" s="13" t="s">
        <v>1199</v>
      </c>
      <c r="C546" s="11">
        <v>-197424.08</v>
      </c>
      <c r="D546" s="11">
        <v>0</v>
      </c>
      <c r="E546" s="11">
        <v>0</v>
      </c>
      <c r="F546" s="22"/>
      <c r="G546" s="22">
        <f t="shared" si="17"/>
        <v>0</v>
      </c>
    </row>
    <row r="547" spans="1:7" ht="31.5">
      <c r="A547" s="12" t="s">
        <v>1055</v>
      </c>
      <c r="B547" s="13" t="s">
        <v>1056</v>
      </c>
      <c r="C547" s="11">
        <v>763257</v>
      </c>
      <c r="D547" s="11">
        <v>1273826.74</v>
      </c>
      <c r="E547" s="11">
        <v>74731.74</v>
      </c>
      <c r="F547" s="22">
        <f t="shared" si="16"/>
        <v>5.866711512116632</v>
      </c>
      <c r="G547" s="22">
        <f t="shared" si="17"/>
        <v>9.791163395815564</v>
      </c>
    </row>
    <row r="548" spans="1:7" ht="31.5">
      <c r="A548" s="12" t="s">
        <v>1057</v>
      </c>
      <c r="B548" s="13" t="s">
        <v>1058</v>
      </c>
      <c r="C548" s="11">
        <v>197353.61</v>
      </c>
      <c r="D548" s="11">
        <v>13923106</v>
      </c>
      <c r="E548" s="11">
        <v>13853106.59</v>
      </c>
      <c r="F548" s="22">
        <f t="shared" si="16"/>
        <v>99.49724285658674</v>
      </c>
      <c r="G548" s="22">
        <f t="shared" si="17"/>
        <v>7019.434095986388</v>
      </c>
    </row>
    <row r="549" spans="1:7" ht="31.5">
      <c r="A549" s="12" t="s">
        <v>1059</v>
      </c>
      <c r="B549" s="13" t="s">
        <v>1060</v>
      </c>
      <c r="C549" s="11">
        <v>374544</v>
      </c>
      <c r="D549" s="11">
        <v>3683839.97</v>
      </c>
      <c r="E549" s="11">
        <v>3332142.31</v>
      </c>
      <c r="F549" s="22">
        <f t="shared" si="16"/>
        <v>90.45296041999349</v>
      </c>
      <c r="G549" s="22">
        <f t="shared" si="17"/>
        <v>889.6531008372849</v>
      </c>
    </row>
    <row r="550" spans="1:7" ht="94.5">
      <c r="A550" s="12" t="s">
        <v>1061</v>
      </c>
      <c r="B550" s="13" t="s">
        <v>1062</v>
      </c>
      <c r="C550" s="11">
        <v>0</v>
      </c>
      <c r="D550" s="11">
        <v>580706</v>
      </c>
      <c r="E550" s="11">
        <v>0</v>
      </c>
      <c r="F550" s="22">
        <f t="shared" si="16"/>
        <v>0</v>
      </c>
      <c r="G550" s="22"/>
    </row>
    <row r="551" spans="1:7" ht="94.5">
      <c r="A551" s="12" t="s">
        <v>1063</v>
      </c>
      <c r="B551" s="13" t="s">
        <v>1064</v>
      </c>
      <c r="C551" s="11">
        <v>0</v>
      </c>
      <c r="D551" s="11">
        <v>3189642.31</v>
      </c>
      <c r="E551" s="11">
        <v>3189642.31</v>
      </c>
      <c r="F551" s="22">
        <f t="shared" si="16"/>
        <v>100</v>
      </c>
      <c r="G551" s="22"/>
    </row>
    <row r="552" spans="1:7" ht="63">
      <c r="A552" s="12" t="s">
        <v>1065</v>
      </c>
      <c r="B552" s="13" t="s">
        <v>1066</v>
      </c>
      <c r="C552" s="11">
        <v>30000</v>
      </c>
      <c r="D552" s="11">
        <v>0</v>
      </c>
      <c r="E552" s="11">
        <v>33500</v>
      </c>
      <c r="F552" s="22"/>
      <c r="G552" s="22">
        <f t="shared" si="17"/>
        <v>111.66666666666667</v>
      </c>
    </row>
    <row r="553" spans="1:7" ht="46.5" customHeight="1">
      <c r="A553" s="12" t="s">
        <v>1067</v>
      </c>
      <c r="B553" s="13" t="s">
        <v>1068</v>
      </c>
      <c r="C553" s="11">
        <v>8150</v>
      </c>
      <c r="D553" s="11">
        <v>7672</v>
      </c>
      <c r="E553" s="11">
        <v>67672.59</v>
      </c>
      <c r="F553" s="22">
        <f t="shared" si="16"/>
        <v>882.0723409801877</v>
      </c>
      <c r="G553" s="22">
        <f t="shared" si="17"/>
        <v>830.3385276073619</v>
      </c>
    </row>
    <row r="554" spans="1:7" ht="31.5">
      <c r="A554" s="12" t="s">
        <v>1055</v>
      </c>
      <c r="B554" s="13" t="s">
        <v>1069</v>
      </c>
      <c r="C554" s="11">
        <v>733257</v>
      </c>
      <c r="D554" s="11">
        <v>693120.74</v>
      </c>
      <c r="E554" s="11">
        <v>41231.74</v>
      </c>
      <c r="F554" s="22">
        <f t="shared" si="16"/>
        <v>5.948709600004178</v>
      </c>
      <c r="G554" s="22">
        <f t="shared" si="17"/>
        <v>5.623095313103046</v>
      </c>
    </row>
    <row r="555" spans="1:7" ht="31.5">
      <c r="A555" s="12" t="s">
        <v>1057</v>
      </c>
      <c r="B555" s="13" t="s">
        <v>1070</v>
      </c>
      <c r="C555" s="11">
        <v>189203.61</v>
      </c>
      <c r="D555" s="11">
        <v>13915434</v>
      </c>
      <c r="E555" s="11">
        <v>13785434</v>
      </c>
      <c r="F555" s="22">
        <f t="shared" si="16"/>
        <v>99.06578551556495</v>
      </c>
      <c r="G555" s="22">
        <f t="shared" si="17"/>
        <v>7286.031170335493</v>
      </c>
    </row>
    <row r="556" spans="1:7" ht="31.5">
      <c r="A556" s="12" t="s">
        <v>1059</v>
      </c>
      <c r="B556" s="13" t="s">
        <v>1071</v>
      </c>
      <c r="C556" s="11">
        <v>374544</v>
      </c>
      <c r="D556" s="11">
        <v>494197.66</v>
      </c>
      <c r="E556" s="11">
        <v>142500</v>
      </c>
      <c r="F556" s="22">
        <f t="shared" si="16"/>
        <v>28.834616497374753</v>
      </c>
      <c r="G556" s="22">
        <f t="shared" si="17"/>
        <v>38.04626425733692</v>
      </c>
    </row>
    <row r="557" spans="1:7" ht="94.5">
      <c r="A557" s="24" t="s">
        <v>1072</v>
      </c>
      <c r="B557" s="25" t="s">
        <v>1073</v>
      </c>
      <c r="C557" s="26">
        <v>22141722.69</v>
      </c>
      <c r="D557" s="26">
        <v>0</v>
      </c>
      <c r="E557" s="26">
        <v>72506461.65</v>
      </c>
      <c r="F557" s="27"/>
      <c r="G557" s="27">
        <f t="shared" si="17"/>
        <v>327.46531363048155</v>
      </c>
    </row>
    <row r="558" spans="1:7" ht="110.25">
      <c r="A558" s="12" t="s">
        <v>1074</v>
      </c>
      <c r="B558" s="13" t="s">
        <v>1075</v>
      </c>
      <c r="C558" s="11">
        <v>22141722.69</v>
      </c>
      <c r="D558" s="11">
        <v>0</v>
      </c>
      <c r="E558" s="11">
        <v>72506461.65</v>
      </c>
      <c r="F558" s="22"/>
      <c r="G558" s="22">
        <f t="shared" si="17"/>
        <v>327.46531363048155</v>
      </c>
    </row>
    <row r="559" spans="1:7" ht="110.25">
      <c r="A559" s="12" t="s">
        <v>1076</v>
      </c>
      <c r="B559" s="13" t="s">
        <v>1077</v>
      </c>
      <c r="C559" s="11">
        <v>22141722.69</v>
      </c>
      <c r="D559" s="11">
        <v>0</v>
      </c>
      <c r="E559" s="11">
        <v>72472160.51</v>
      </c>
      <c r="F559" s="22"/>
      <c r="G559" s="22">
        <f t="shared" si="17"/>
        <v>327.3103973194057</v>
      </c>
    </row>
    <row r="560" spans="1:7" ht="95.25" customHeight="1">
      <c r="A560" s="12" t="s">
        <v>1078</v>
      </c>
      <c r="B560" s="13" t="s">
        <v>1079</v>
      </c>
      <c r="C560" s="11">
        <v>0</v>
      </c>
      <c r="D560" s="11">
        <v>0</v>
      </c>
      <c r="E560" s="11">
        <v>34301.14</v>
      </c>
      <c r="F560" s="22"/>
      <c r="G560" s="22"/>
    </row>
    <row r="561" spans="1:7" ht="47.25">
      <c r="A561" s="12" t="s">
        <v>1080</v>
      </c>
      <c r="B561" s="13" t="s">
        <v>1081</v>
      </c>
      <c r="C561" s="11">
        <v>22141722.69</v>
      </c>
      <c r="D561" s="11">
        <v>0</v>
      </c>
      <c r="E561" s="11">
        <v>72472160.51</v>
      </c>
      <c r="F561" s="22"/>
      <c r="G561" s="22">
        <f t="shared" si="17"/>
        <v>327.3103973194057</v>
      </c>
    </row>
    <row r="562" spans="1:7" ht="47.25">
      <c r="A562" s="12" t="s">
        <v>1082</v>
      </c>
      <c r="B562" s="13" t="s">
        <v>1083</v>
      </c>
      <c r="C562" s="11">
        <v>312223.83</v>
      </c>
      <c r="D562" s="11">
        <v>0</v>
      </c>
      <c r="E562" s="11">
        <v>5734596.68</v>
      </c>
      <c r="F562" s="22"/>
      <c r="G562" s="22">
        <f t="shared" si="17"/>
        <v>1836.6941049951247</v>
      </c>
    </row>
    <row r="563" spans="1:7" ht="47.25">
      <c r="A563" s="12" t="s">
        <v>1084</v>
      </c>
      <c r="B563" s="13" t="s">
        <v>1085</v>
      </c>
      <c r="C563" s="11">
        <v>2262743.8</v>
      </c>
      <c r="D563" s="11">
        <v>0</v>
      </c>
      <c r="E563" s="11">
        <v>56788708.9</v>
      </c>
      <c r="F563" s="22"/>
      <c r="G563" s="22">
        <f t="shared" si="17"/>
        <v>2509.7277429287396</v>
      </c>
    </row>
    <row r="564" spans="1:7" ht="47.25">
      <c r="A564" s="12" t="s">
        <v>1086</v>
      </c>
      <c r="B564" s="13" t="s">
        <v>1087</v>
      </c>
      <c r="C564" s="11">
        <v>19566755.06</v>
      </c>
      <c r="D564" s="11">
        <v>0</v>
      </c>
      <c r="E564" s="11">
        <v>9948854.93</v>
      </c>
      <c r="F564" s="22"/>
      <c r="G564" s="22">
        <f t="shared" si="17"/>
        <v>50.84570691201774</v>
      </c>
    </row>
    <row r="565" spans="1:7" ht="32.25" customHeight="1">
      <c r="A565" s="12" t="s">
        <v>1088</v>
      </c>
      <c r="B565" s="13" t="s">
        <v>1089</v>
      </c>
      <c r="C565" s="11">
        <v>0</v>
      </c>
      <c r="D565" s="11">
        <v>0</v>
      </c>
      <c r="E565" s="11">
        <v>34301.14</v>
      </c>
      <c r="F565" s="22"/>
      <c r="G565" s="22"/>
    </row>
    <row r="566" spans="1:7" ht="47.25">
      <c r="A566" s="12" t="s">
        <v>1090</v>
      </c>
      <c r="B566" s="13" t="s">
        <v>1091</v>
      </c>
      <c r="C566" s="11">
        <v>0</v>
      </c>
      <c r="D566" s="11">
        <v>0</v>
      </c>
      <c r="E566" s="11">
        <v>34301.14</v>
      </c>
      <c r="F566" s="22"/>
      <c r="G566" s="22"/>
    </row>
    <row r="567" spans="1:7" ht="63">
      <c r="A567" s="24" t="s">
        <v>1092</v>
      </c>
      <c r="B567" s="25" t="s">
        <v>1093</v>
      </c>
      <c r="C567" s="26">
        <v>-5802276.1</v>
      </c>
      <c r="D567" s="26">
        <v>-7536289.8</v>
      </c>
      <c r="E567" s="26">
        <v>-10234873.84</v>
      </c>
      <c r="F567" s="27">
        <f t="shared" si="16"/>
        <v>135.8078591935252</v>
      </c>
      <c r="G567" s="27">
        <f t="shared" si="17"/>
        <v>176.39411954215691</v>
      </c>
    </row>
    <row r="568" spans="1:7" ht="63">
      <c r="A568" s="12" t="s">
        <v>1094</v>
      </c>
      <c r="B568" s="13" t="s">
        <v>1095</v>
      </c>
      <c r="C568" s="11">
        <v>-5802276.1</v>
      </c>
      <c r="D568" s="11">
        <v>-7265536.65</v>
      </c>
      <c r="E568" s="11">
        <v>-10234873.84</v>
      </c>
      <c r="F568" s="22">
        <f t="shared" si="16"/>
        <v>140.86879377313443</v>
      </c>
      <c r="G568" s="22">
        <f t="shared" si="17"/>
        <v>176.39411954215691</v>
      </c>
    </row>
    <row r="569" spans="1:7" ht="63">
      <c r="A569" s="12" t="s">
        <v>1096</v>
      </c>
      <c r="B569" s="13" t="s">
        <v>1097</v>
      </c>
      <c r="C569" s="11">
        <v>0</v>
      </c>
      <c r="D569" s="11">
        <v>-100484.15</v>
      </c>
      <c r="E569" s="11">
        <v>0</v>
      </c>
      <c r="F569" s="22">
        <f t="shared" si="16"/>
        <v>0</v>
      </c>
      <c r="G569" s="22"/>
    </row>
    <row r="570" spans="1:7" ht="63">
      <c r="A570" s="12" t="s">
        <v>1098</v>
      </c>
      <c r="B570" s="13" t="s">
        <v>1099</v>
      </c>
      <c r="C570" s="11">
        <v>0</v>
      </c>
      <c r="D570" s="11">
        <v>-170269</v>
      </c>
      <c r="E570" s="11">
        <v>0</v>
      </c>
      <c r="F570" s="22">
        <f t="shared" si="16"/>
        <v>0</v>
      </c>
      <c r="G570" s="22"/>
    </row>
    <row r="571" spans="1:7" ht="78.75">
      <c r="A571" s="12" t="s">
        <v>1100</v>
      </c>
      <c r="B571" s="13" t="s">
        <v>1101</v>
      </c>
      <c r="C571" s="11">
        <v>-51849.84</v>
      </c>
      <c r="D571" s="11">
        <v>0</v>
      </c>
      <c r="E571" s="11">
        <v>-51486.54</v>
      </c>
      <c r="F571" s="22"/>
      <c r="G571" s="22">
        <f t="shared" si="17"/>
        <v>99.29932281372518</v>
      </c>
    </row>
    <row r="572" spans="1:7" ht="94.5">
      <c r="A572" s="12" t="s">
        <v>1102</v>
      </c>
      <c r="B572" s="13" t="s">
        <v>1103</v>
      </c>
      <c r="C572" s="11">
        <v>0</v>
      </c>
      <c r="D572" s="11">
        <v>-68524.42</v>
      </c>
      <c r="E572" s="11">
        <v>-68524.42</v>
      </c>
      <c r="F572" s="22">
        <f t="shared" si="16"/>
        <v>100</v>
      </c>
      <c r="G572" s="22"/>
    </row>
    <row r="573" spans="1:7" ht="47.25">
      <c r="A573" s="12" t="s">
        <v>1190</v>
      </c>
      <c r="B573" s="13" t="s">
        <v>1197</v>
      </c>
      <c r="C573" s="11">
        <v>-20000</v>
      </c>
      <c r="D573" s="11">
        <v>0</v>
      </c>
      <c r="E573" s="11">
        <v>0</v>
      </c>
      <c r="F573" s="22"/>
      <c r="G573" s="22">
        <f t="shared" si="17"/>
        <v>0</v>
      </c>
    </row>
    <row r="574" spans="1:7" ht="63">
      <c r="A574" s="12" t="s">
        <v>1104</v>
      </c>
      <c r="B574" s="13" t="s">
        <v>1105</v>
      </c>
      <c r="C574" s="11">
        <v>0</v>
      </c>
      <c r="D574" s="11">
        <v>0</v>
      </c>
      <c r="E574" s="11">
        <v>-2090</v>
      </c>
      <c r="F574" s="22"/>
      <c r="G574" s="22"/>
    </row>
    <row r="575" spans="1:7" ht="47.25">
      <c r="A575" s="12" t="s">
        <v>1106</v>
      </c>
      <c r="B575" s="13" t="s">
        <v>1107</v>
      </c>
      <c r="C575" s="11">
        <v>-117655.8</v>
      </c>
      <c r="D575" s="11">
        <v>0</v>
      </c>
      <c r="E575" s="11">
        <v>-27980.91</v>
      </c>
      <c r="F575" s="22"/>
      <c r="G575" s="22">
        <f t="shared" si="17"/>
        <v>23.78200649691728</v>
      </c>
    </row>
    <row r="576" spans="1:7" ht="47.25">
      <c r="A576" s="12" t="s">
        <v>1108</v>
      </c>
      <c r="B576" s="13" t="s">
        <v>1109</v>
      </c>
      <c r="C576" s="11">
        <v>-504.86</v>
      </c>
      <c r="D576" s="11">
        <v>0</v>
      </c>
      <c r="E576" s="11">
        <v>-35036.84</v>
      </c>
      <c r="F576" s="22"/>
      <c r="G576" s="22">
        <f t="shared" si="17"/>
        <v>6939.91205482708</v>
      </c>
    </row>
    <row r="577" spans="1:7" ht="78.75">
      <c r="A577" s="12" t="s">
        <v>1191</v>
      </c>
      <c r="B577" s="13" t="s">
        <v>1196</v>
      </c>
      <c r="C577" s="11">
        <v>-1960.6</v>
      </c>
      <c r="D577" s="11">
        <v>0</v>
      </c>
      <c r="E577" s="11">
        <v>0</v>
      </c>
      <c r="F577" s="22"/>
      <c r="G577" s="22">
        <f t="shared" si="17"/>
        <v>0</v>
      </c>
    </row>
    <row r="578" spans="1:7" ht="78.75">
      <c r="A578" s="12" t="s">
        <v>1110</v>
      </c>
      <c r="B578" s="13" t="s">
        <v>1111</v>
      </c>
      <c r="C578" s="11">
        <v>-1880139.72</v>
      </c>
      <c r="D578" s="11">
        <v>0</v>
      </c>
      <c r="E578" s="11">
        <v>-47468.1</v>
      </c>
      <c r="F578" s="22"/>
      <c r="G578" s="22">
        <f t="shared" si="17"/>
        <v>2.524711301774955</v>
      </c>
    </row>
    <row r="579" spans="1:7" ht="78.75">
      <c r="A579" s="12" t="s">
        <v>1112</v>
      </c>
      <c r="B579" s="13" t="s">
        <v>1113</v>
      </c>
      <c r="C579" s="11">
        <v>-12954.33</v>
      </c>
      <c r="D579" s="11">
        <v>0</v>
      </c>
      <c r="E579" s="11">
        <v>-68336.44</v>
      </c>
      <c r="F579" s="22"/>
      <c r="G579" s="22">
        <f t="shared" si="17"/>
        <v>527.518134863015</v>
      </c>
    </row>
    <row r="580" spans="1:7" ht="110.25">
      <c r="A580" s="12" t="s">
        <v>1114</v>
      </c>
      <c r="B580" s="13" t="s">
        <v>1115</v>
      </c>
      <c r="C580" s="11">
        <v>0</v>
      </c>
      <c r="D580" s="11">
        <v>-9177.58</v>
      </c>
      <c r="E580" s="11">
        <v>-9177.58</v>
      </c>
      <c r="F580" s="22">
        <f t="shared" si="16"/>
        <v>100</v>
      </c>
      <c r="G580" s="22"/>
    </row>
    <row r="581" spans="1:7" ht="78.75">
      <c r="A581" s="12" t="s">
        <v>1116</v>
      </c>
      <c r="B581" s="13" t="s">
        <v>1117</v>
      </c>
      <c r="C581" s="11">
        <v>0</v>
      </c>
      <c r="D581" s="11">
        <v>0</v>
      </c>
      <c r="E581" s="11">
        <v>-418.6</v>
      </c>
      <c r="F581" s="22"/>
      <c r="G581" s="22"/>
    </row>
    <row r="582" spans="1:7" ht="78.75">
      <c r="A582" s="12" t="s">
        <v>1118</v>
      </c>
      <c r="B582" s="13" t="s">
        <v>1119</v>
      </c>
      <c r="C582" s="11">
        <v>0</v>
      </c>
      <c r="D582" s="11">
        <v>-94387.91</v>
      </c>
      <c r="E582" s="11">
        <v>-94387.91</v>
      </c>
      <c r="F582" s="22">
        <f t="shared" si="16"/>
        <v>100</v>
      </c>
      <c r="G582" s="22"/>
    </row>
    <row r="583" spans="1:7" ht="63.75" customHeight="1">
      <c r="A583" s="12" t="s">
        <v>1120</v>
      </c>
      <c r="B583" s="13" t="s">
        <v>1121</v>
      </c>
      <c r="C583" s="11">
        <v>-275572</v>
      </c>
      <c r="D583" s="11">
        <v>0</v>
      </c>
      <c r="E583" s="11">
        <v>-106059.44</v>
      </c>
      <c r="F583" s="22"/>
      <c r="G583" s="22">
        <f aca="true" t="shared" si="18" ref="G583:G607">E583/C583*100</f>
        <v>38.48701609742645</v>
      </c>
    </row>
    <row r="584" spans="1:7" ht="47.25">
      <c r="A584" s="12" t="s">
        <v>1122</v>
      </c>
      <c r="B584" s="13" t="s">
        <v>1123</v>
      </c>
      <c r="C584" s="11">
        <v>0</v>
      </c>
      <c r="D584" s="11">
        <v>0</v>
      </c>
      <c r="E584" s="11">
        <v>-51665.68</v>
      </c>
      <c r="F584" s="22"/>
      <c r="G584" s="22"/>
    </row>
    <row r="585" spans="1:7" ht="63" customHeight="1">
      <c r="A585" s="12" t="s">
        <v>1124</v>
      </c>
      <c r="B585" s="13" t="s">
        <v>1125</v>
      </c>
      <c r="C585" s="11">
        <v>0</v>
      </c>
      <c r="D585" s="11">
        <v>0</v>
      </c>
      <c r="E585" s="11">
        <v>-74031.01</v>
      </c>
      <c r="F585" s="22"/>
      <c r="G585" s="22"/>
    </row>
    <row r="586" spans="1:7" ht="63">
      <c r="A586" s="12" t="s">
        <v>1126</v>
      </c>
      <c r="B586" s="13" t="s">
        <v>1127</v>
      </c>
      <c r="C586" s="11">
        <v>0</v>
      </c>
      <c r="D586" s="11">
        <v>0</v>
      </c>
      <c r="E586" s="11">
        <v>-1104329.12</v>
      </c>
      <c r="F586" s="22"/>
      <c r="G586" s="22"/>
    </row>
    <row r="587" spans="1:7" ht="141.75">
      <c r="A587" s="12" t="s">
        <v>1128</v>
      </c>
      <c r="B587" s="13" t="s">
        <v>1129</v>
      </c>
      <c r="C587" s="11">
        <v>0</v>
      </c>
      <c r="D587" s="11">
        <v>-393684.06</v>
      </c>
      <c r="E587" s="11">
        <v>-393684.06</v>
      </c>
      <c r="F587" s="22">
        <f aca="true" t="shared" si="19" ref="F583:F607">E587/D587*100</f>
        <v>100</v>
      </c>
      <c r="G587" s="22"/>
    </row>
    <row r="588" spans="1:7" ht="64.5" customHeight="1">
      <c r="A588" s="12" t="s">
        <v>1192</v>
      </c>
      <c r="B588" s="13" t="s">
        <v>1195</v>
      </c>
      <c r="C588" s="11">
        <v>-10145.51</v>
      </c>
      <c r="D588" s="11">
        <v>0</v>
      </c>
      <c r="E588" s="11">
        <v>0</v>
      </c>
      <c r="F588" s="22"/>
      <c r="G588" s="22">
        <f t="shared" si="18"/>
        <v>0</v>
      </c>
    </row>
    <row r="589" spans="1:7" ht="78.75" customHeight="1">
      <c r="A589" s="12" t="s">
        <v>1130</v>
      </c>
      <c r="B589" s="13" t="s">
        <v>1131</v>
      </c>
      <c r="C589" s="11">
        <v>0</v>
      </c>
      <c r="D589" s="11">
        <v>-407178</v>
      </c>
      <c r="E589" s="11">
        <v>-407178</v>
      </c>
      <c r="F589" s="22">
        <f t="shared" si="19"/>
        <v>100</v>
      </c>
      <c r="G589" s="22"/>
    </row>
    <row r="590" spans="1:7" ht="79.5" customHeight="1">
      <c r="A590" s="12" t="s">
        <v>1132</v>
      </c>
      <c r="B590" s="13" t="s">
        <v>1133</v>
      </c>
      <c r="C590" s="11">
        <v>0</v>
      </c>
      <c r="D590" s="11">
        <v>-29976</v>
      </c>
      <c r="E590" s="11">
        <v>0</v>
      </c>
      <c r="F590" s="22">
        <f t="shared" si="19"/>
        <v>0</v>
      </c>
      <c r="G590" s="22"/>
    </row>
    <row r="591" spans="1:7" ht="63">
      <c r="A591" s="12" t="s">
        <v>1134</v>
      </c>
      <c r="B591" s="13" t="s">
        <v>1135</v>
      </c>
      <c r="C591" s="11">
        <v>0</v>
      </c>
      <c r="D591" s="11">
        <v>0</v>
      </c>
      <c r="E591" s="11">
        <v>-6689.02</v>
      </c>
      <c r="F591" s="22"/>
      <c r="G591" s="22"/>
    </row>
    <row r="592" spans="1:7" ht="94.5">
      <c r="A592" s="12" t="s">
        <v>1136</v>
      </c>
      <c r="B592" s="13" t="s">
        <v>1137</v>
      </c>
      <c r="C592" s="11">
        <v>0</v>
      </c>
      <c r="D592" s="11">
        <v>0</v>
      </c>
      <c r="E592" s="11">
        <v>-555113.09</v>
      </c>
      <c r="F592" s="22"/>
      <c r="G592" s="22"/>
    </row>
    <row r="593" spans="1:7" ht="63">
      <c r="A593" s="12" t="s">
        <v>1138</v>
      </c>
      <c r="B593" s="13" t="s">
        <v>1139</v>
      </c>
      <c r="C593" s="11">
        <v>0</v>
      </c>
      <c r="D593" s="11">
        <v>-181841.36</v>
      </c>
      <c r="E593" s="11">
        <v>-364167.11</v>
      </c>
      <c r="F593" s="22">
        <f t="shared" si="19"/>
        <v>200.26638054180853</v>
      </c>
      <c r="G593" s="22"/>
    </row>
    <row r="594" spans="1:7" ht="94.5">
      <c r="A594" s="12" t="s">
        <v>1140</v>
      </c>
      <c r="B594" s="13" t="s">
        <v>1141</v>
      </c>
      <c r="C594" s="11">
        <v>0</v>
      </c>
      <c r="D594" s="11">
        <v>-316.12</v>
      </c>
      <c r="E594" s="11">
        <v>-126100.38</v>
      </c>
      <c r="F594" s="22">
        <f t="shared" si="19"/>
        <v>39890.0354295837</v>
      </c>
      <c r="G594" s="22"/>
    </row>
    <row r="595" spans="1:7" ht="173.25">
      <c r="A595" s="12" t="s">
        <v>1142</v>
      </c>
      <c r="B595" s="13" t="s">
        <v>1143</v>
      </c>
      <c r="C595" s="11">
        <v>0</v>
      </c>
      <c r="D595" s="11">
        <v>0</v>
      </c>
      <c r="E595" s="11">
        <v>-114885.78</v>
      </c>
      <c r="F595" s="22"/>
      <c r="G595" s="22"/>
    </row>
    <row r="596" spans="1:7" ht="31.5">
      <c r="A596" s="12" t="s">
        <v>1144</v>
      </c>
      <c r="B596" s="13" t="s">
        <v>1145</v>
      </c>
      <c r="C596" s="11">
        <v>0</v>
      </c>
      <c r="D596" s="11">
        <v>-8784.04</v>
      </c>
      <c r="E596" s="11">
        <v>-8784.04</v>
      </c>
      <c r="F596" s="22">
        <f t="shared" si="19"/>
        <v>100</v>
      </c>
      <c r="G596" s="22"/>
    </row>
    <row r="597" spans="1:7" ht="79.5" customHeight="1">
      <c r="A597" s="12" t="s">
        <v>1193</v>
      </c>
      <c r="B597" s="13" t="s">
        <v>1194</v>
      </c>
      <c r="C597" s="11">
        <v>-4789.64</v>
      </c>
      <c r="D597" s="11">
        <v>0</v>
      </c>
      <c r="E597" s="11">
        <v>0</v>
      </c>
      <c r="F597" s="22"/>
      <c r="G597" s="22">
        <f t="shared" si="18"/>
        <v>0</v>
      </c>
    </row>
    <row r="598" spans="1:7" ht="78.75">
      <c r="A598" s="12" t="s">
        <v>1146</v>
      </c>
      <c r="B598" s="13" t="s">
        <v>1147</v>
      </c>
      <c r="C598" s="11">
        <v>0</v>
      </c>
      <c r="D598" s="11">
        <v>0</v>
      </c>
      <c r="E598" s="11">
        <v>-11798.96</v>
      </c>
      <c r="F598" s="22"/>
      <c r="G598" s="22"/>
    </row>
    <row r="599" spans="1:7" ht="94.5">
      <c r="A599" s="12" t="s">
        <v>1148</v>
      </c>
      <c r="B599" s="13" t="s">
        <v>1149</v>
      </c>
      <c r="C599" s="11">
        <v>0</v>
      </c>
      <c r="D599" s="11">
        <v>-1179005.47</v>
      </c>
      <c r="E599" s="11">
        <v>-1179005.47</v>
      </c>
      <c r="F599" s="22">
        <f t="shared" si="19"/>
        <v>100</v>
      </c>
      <c r="G599" s="22"/>
    </row>
    <row r="600" spans="1:7" ht="78.75">
      <c r="A600" s="12" t="s">
        <v>1150</v>
      </c>
      <c r="B600" s="13" t="s">
        <v>1151</v>
      </c>
      <c r="C600" s="11">
        <v>0</v>
      </c>
      <c r="D600" s="11">
        <v>-1049572.57</v>
      </c>
      <c r="E600" s="11">
        <v>-1049572.57</v>
      </c>
      <c r="F600" s="22">
        <f t="shared" si="19"/>
        <v>100</v>
      </c>
      <c r="G600" s="22"/>
    </row>
    <row r="601" spans="1:7" ht="126">
      <c r="A601" s="12" t="s">
        <v>1152</v>
      </c>
      <c r="B601" s="13" t="s">
        <v>1153</v>
      </c>
      <c r="C601" s="11">
        <v>0</v>
      </c>
      <c r="D601" s="11">
        <v>-3767502</v>
      </c>
      <c r="E601" s="11">
        <v>-3767502</v>
      </c>
      <c r="F601" s="22">
        <f t="shared" si="19"/>
        <v>100</v>
      </c>
      <c r="G601" s="22"/>
    </row>
    <row r="602" spans="1:7" ht="78.75">
      <c r="A602" s="12" t="s">
        <v>1154</v>
      </c>
      <c r="B602" s="13" t="s">
        <v>1155</v>
      </c>
      <c r="C602" s="11">
        <v>0</v>
      </c>
      <c r="D602" s="11">
        <v>-105563.12</v>
      </c>
      <c r="E602" s="11">
        <v>-105563.12</v>
      </c>
      <c r="F602" s="22">
        <f t="shared" si="19"/>
        <v>100</v>
      </c>
      <c r="G602" s="22"/>
    </row>
    <row r="603" spans="1:7" ht="63">
      <c r="A603" s="12" t="s">
        <v>1156</v>
      </c>
      <c r="B603" s="13" t="s">
        <v>1157</v>
      </c>
      <c r="C603" s="11">
        <v>-805464.14</v>
      </c>
      <c r="D603" s="11">
        <v>0</v>
      </c>
      <c r="E603" s="11">
        <v>-383813.25</v>
      </c>
      <c r="F603" s="22"/>
      <c r="G603" s="22">
        <f t="shared" si="18"/>
        <v>47.6511902814196</v>
      </c>
    </row>
    <row r="604" spans="1:7" ht="63">
      <c r="A604" s="12" t="s">
        <v>1158</v>
      </c>
      <c r="B604" s="13" t="s">
        <v>1159</v>
      </c>
      <c r="C604" s="11">
        <v>0</v>
      </c>
      <c r="D604" s="11">
        <v>-100484.15</v>
      </c>
      <c r="E604" s="11">
        <v>0</v>
      </c>
      <c r="F604" s="22">
        <f t="shared" si="19"/>
        <v>0</v>
      </c>
      <c r="G604" s="22"/>
    </row>
    <row r="605" spans="1:7" ht="63">
      <c r="A605" s="12" t="s">
        <v>1160</v>
      </c>
      <c r="B605" s="13" t="s">
        <v>1161</v>
      </c>
      <c r="C605" s="11">
        <v>0</v>
      </c>
      <c r="D605" s="11">
        <v>-140293</v>
      </c>
      <c r="E605" s="11">
        <v>0</v>
      </c>
      <c r="F605" s="22">
        <f t="shared" si="19"/>
        <v>0</v>
      </c>
      <c r="G605" s="22"/>
    </row>
    <row r="606" spans="1:7" ht="63">
      <c r="A606" s="12" t="s">
        <v>1162</v>
      </c>
      <c r="B606" s="13" t="s">
        <v>1163</v>
      </c>
      <c r="C606" s="11">
        <v>-2621239.66</v>
      </c>
      <c r="D606" s="11">
        <v>0</v>
      </c>
      <c r="E606" s="11">
        <v>-20024.4</v>
      </c>
      <c r="F606" s="22"/>
      <c r="G606" s="22">
        <f t="shared" si="18"/>
        <v>0.7639286214675998</v>
      </c>
    </row>
    <row r="607" spans="1:7" ht="19.5" customHeight="1">
      <c r="A607" s="20" t="s">
        <v>1172</v>
      </c>
      <c r="B607" s="21"/>
      <c r="C607" s="14">
        <v>12177865488.43</v>
      </c>
      <c r="D607" s="14">
        <v>70562568091.74</v>
      </c>
      <c r="E607" s="14">
        <v>12778269889.18</v>
      </c>
      <c r="F607" s="23">
        <f t="shared" si="19"/>
        <v>18.109133829379168</v>
      </c>
      <c r="G607" s="23">
        <f t="shared" si="18"/>
        <v>104.93029259783198</v>
      </c>
    </row>
    <row r="608" spans="1:7" ht="12.75" customHeight="1">
      <c r="A608" s="7"/>
      <c r="B608" s="9"/>
      <c r="C608" s="9"/>
      <c r="D608" s="10"/>
      <c r="E608" s="10"/>
      <c r="F608" s="1"/>
      <c r="G608" s="2"/>
    </row>
    <row r="609" spans="1:7" ht="15.75" hidden="1">
      <c r="A609" s="7"/>
      <c r="B609" s="7"/>
      <c r="C609" s="7"/>
      <c r="D609" s="8"/>
      <c r="E609" s="8"/>
      <c r="F609" s="1" t="s">
        <v>1164</v>
      </c>
      <c r="G609" s="2"/>
    </row>
  </sheetData>
  <sheetProtection/>
  <mergeCells count="10">
    <mergeCell ref="A2:G2"/>
    <mergeCell ref="F3:G3"/>
    <mergeCell ref="A607:B607"/>
    <mergeCell ref="D4:D5"/>
    <mergeCell ref="E4:E5"/>
    <mergeCell ref="C4:C5"/>
    <mergeCell ref="F4:F5"/>
    <mergeCell ref="G4:G5"/>
    <mergeCell ref="A4:A5"/>
    <mergeCell ref="B4:B5"/>
  </mergeCells>
  <printOptions/>
  <pageMargins left="0.31" right="0.31" top="0.3937007874015748" bottom="0.3937007874015748" header="0" footer="0"/>
  <pageSetup fitToHeight="0" fitToWidth="2" horizontalDpi="600" verticalDpi="600" orientation="landscape" paperSize="9" scale="85" r:id="rId1"/>
  <headerFooter>
    <oddHeader>&amp;C&amp;P</oddHead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2019-05-06T12:54:28Z</cp:lastPrinted>
  <dcterms:created xsi:type="dcterms:W3CDTF">2019-05-06T12:15:47Z</dcterms:created>
  <dcterms:modified xsi:type="dcterms:W3CDTF">2019-05-08T05:52:57Z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0503317G_20160101.xlsx</vt:lpwstr>
  </property>
  <property fmtid="{D5CDD505-2E9C-101B-9397-08002B2CF9AE}" pid="3" name="Название отчета">
    <vt:lpwstr>0503317G_20160101.xlsx</vt:lpwstr>
  </property>
  <property fmtid="{D5CDD505-2E9C-101B-9397-08002B2CF9AE}" pid="4" name="Версия клиента">
    <vt:lpwstr>18.2.2.28127</vt:lpwstr>
  </property>
  <property fmtid="{D5CDD505-2E9C-101B-9397-08002B2CF9AE}" pid="5" name="Версия базы">
    <vt:lpwstr>18.2.0.48890219</vt:lpwstr>
  </property>
  <property fmtid="{D5CDD505-2E9C-101B-9397-08002B2CF9AE}" pid="6" name="Тип сервера">
    <vt:lpwstr>MSSQL</vt:lpwstr>
  </property>
  <property fmtid="{D5CDD505-2E9C-101B-9397-08002B2CF9AE}" pid="7" name="Сервер">
    <vt:lpwstr>sqlsvodcluster</vt:lpwstr>
  </property>
  <property fmtid="{D5CDD505-2E9C-101B-9397-08002B2CF9AE}" pid="8" name="База">
    <vt:lpwstr>svod_smart</vt:lpwstr>
  </property>
  <property fmtid="{D5CDD505-2E9C-101B-9397-08002B2CF9AE}" pid="9" name="Пользователь">
    <vt:lpwstr>давыдова</vt:lpwstr>
  </property>
  <property fmtid="{D5CDD505-2E9C-101B-9397-08002B2CF9AE}" pid="10" name="Шаблон">
    <vt:lpwstr>0503317G_20160101</vt:lpwstr>
  </property>
  <property fmtid="{D5CDD505-2E9C-101B-9397-08002B2CF9AE}" pid="11" name="Локальная база">
    <vt:lpwstr>не используется</vt:lpwstr>
  </property>
</Properties>
</file>